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0530" windowHeight="8160" tabRatio="742"/>
  </bookViews>
  <sheets>
    <sheet name="CBY" sheetId="1" r:id="rId1"/>
    <sheet name="NEW" sheetId="2" r:id="rId2"/>
    <sheet name="IVY" sheetId="3" r:id="rId3"/>
    <sheet name="OLD" sheetId="4" r:id="rId4"/>
    <sheet name="FRH" sheetId="5" r:id="rId5"/>
    <sheet name="LON" sheetId="6" r:id="rId6"/>
    <sheet name="PHD" sheetId="7" r:id="rId7"/>
    <sheet name="IVE" sheetId="8" r:id="rId8"/>
    <sheet name="ELN" sheetId="9" r:id="rId9"/>
    <sheet name="ALL CLUBS" sheetId="10" r:id="rId10"/>
  </sheets>
  <definedNames>
    <definedName name="_xlnm.Print_Area" localSheetId="9">'ALL CLUBS'!$A$1:$J$30</definedName>
  </definedNames>
  <calcPr calcId="145621"/>
</workbook>
</file>

<file path=xl/calcChain.xml><?xml version="1.0" encoding="utf-8"?>
<calcChain xmlns="http://schemas.openxmlformats.org/spreadsheetml/2006/main">
  <c r="C33" i="3" l="1"/>
  <c r="C32" i="3"/>
  <c r="C31" i="3"/>
  <c r="D33" i="3"/>
  <c r="D32" i="3"/>
  <c r="D31" i="3"/>
  <c r="G31" i="1"/>
  <c r="G32" i="1"/>
  <c r="C31" i="1"/>
  <c r="C32" i="1"/>
  <c r="C33" i="1"/>
  <c r="D31" i="1"/>
  <c r="D32" i="1"/>
  <c r="D33" i="1"/>
  <c r="E31" i="1"/>
  <c r="E32" i="1"/>
  <c r="E33" i="1"/>
  <c r="K33" i="5"/>
  <c r="K32" i="5"/>
  <c r="K31" i="5"/>
  <c r="J31" i="5"/>
  <c r="K33" i="8"/>
  <c r="K32" i="8"/>
  <c r="J31" i="8"/>
  <c r="K31" i="8"/>
  <c r="L12" i="8"/>
  <c r="K33" i="1"/>
  <c r="K32" i="1"/>
  <c r="K31" i="1"/>
  <c r="J33" i="1"/>
  <c r="J32" i="1"/>
  <c r="J31" i="1"/>
  <c r="I33" i="1"/>
  <c r="I32" i="1"/>
  <c r="I31" i="1"/>
  <c r="H33" i="1"/>
  <c r="H32" i="1"/>
  <c r="H31" i="1"/>
  <c r="K34" i="4"/>
  <c r="K33" i="4"/>
  <c r="K32" i="4"/>
  <c r="J34" i="4"/>
  <c r="J33" i="4"/>
  <c r="J32" i="4"/>
  <c r="I34" i="4"/>
  <c r="I33" i="4"/>
  <c r="I32" i="4"/>
  <c r="H34" i="4"/>
  <c r="H33" i="4"/>
  <c r="H32" i="4"/>
  <c r="K33" i="2"/>
  <c r="K32" i="2"/>
  <c r="K31" i="2"/>
  <c r="J33" i="2"/>
  <c r="J32" i="2"/>
  <c r="J31" i="2"/>
  <c r="I33" i="2"/>
  <c r="I32" i="2"/>
  <c r="I31" i="2"/>
  <c r="H33" i="2"/>
  <c r="H32" i="2"/>
  <c r="H31" i="2"/>
  <c r="K33" i="3"/>
  <c r="K32" i="3"/>
  <c r="K31" i="3"/>
  <c r="J33" i="3"/>
  <c r="J32" i="3"/>
  <c r="J31" i="3"/>
  <c r="I33" i="3"/>
  <c r="I32" i="3"/>
  <c r="I31" i="3"/>
  <c r="H33" i="3"/>
  <c r="H32" i="3"/>
  <c r="H31" i="3"/>
  <c r="K33" i="9"/>
  <c r="K32" i="9"/>
  <c r="K31" i="9"/>
  <c r="J33" i="9"/>
  <c r="J32" i="9"/>
  <c r="J31" i="9"/>
  <c r="I33" i="9"/>
  <c r="I32" i="9"/>
  <c r="I31" i="9"/>
  <c r="H33" i="9"/>
  <c r="H32" i="9"/>
  <c r="H31" i="9"/>
  <c r="K33" i="6"/>
  <c r="K32" i="6"/>
  <c r="K31" i="6"/>
  <c r="J33" i="6"/>
  <c r="J32" i="6"/>
  <c r="J31" i="6"/>
  <c r="I33" i="6"/>
  <c r="I32" i="6"/>
  <c r="I31" i="6"/>
  <c r="H33" i="6"/>
  <c r="H32" i="6"/>
  <c r="H31" i="6"/>
  <c r="K33" i="7"/>
  <c r="K32" i="7"/>
  <c r="K31" i="7"/>
  <c r="J33" i="7"/>
  <c r="J32" i="7"/>
  <c r="J31" i="7"/>
  <c r="I33" i="7"/>
  <c r="I32" i="7"/>
  <c r="I31" i="7"/>
  <c r="H33" i="7"/>
  <c r="H32" i="7"/>
  <c r="H31" i="7"/>
  <c r="J33" i="5"/>
  <c r="J32" i="5"/>
  <c r="I33" i="5"/>
  <c r="I32" i="5"/>
  <c r="I31" i="5"/>
  <c r="H33" i="5"/>
  <c r="H32" i="5"/>
  <c r="H31" i="5"/>
  <c r="H31" i="8"/>
  <c r="J33" i="8"/>
  <c r="J32" i="8"/>
  <c r="I33" i="8"/>
  <c r="I32" i="8"/>
  <c r="I31" i="8"/>
  <c r="H33" i="8"/>
  <c r="H32" i="8"/>
  <c r="G33" i="9"/>
  <c r="G32" i="9"/>
  <c r="G31" i="9"/>
  <c r="F33" i="9"/>
  <c r="F32" i="9"/>
  <c r="F31" i="9"/>
  <c r="G33" i="8"/>
  <c r="G31" i="8"/>
  <c r="G32" i="8"/>
  <c r="F33" i="8"/>
  <c r="F32" i="8"/>
  <c r="F31" i="8"/>
  <c r="L12" i="5"/>
  <c r="L11" i="7"/>
  <c r="G33" i="7"/>
  <c r="G32" i="7"/>
  <c r="G31" i="7"/>
  <c r="F33" i="7"/>
  <c r="F32" i="7"/>
  <c r="F31" i="7"/>
  <c r="G33" i="6"/>
  <c r="G32" i="6"/>
  <c r="G31" i="6"/>
  <c r="F33" i="6"/>
  <c r="F32" i="6"/>
  <c r="F31" i="6"/>
  <c r="G33" i="5"/>
  <c r="G32" i="5"/>
  <c r="G31" i="5"/>
  <c r="F33" i="5"/>
  <c r="F32" i="5"/>
  <c r="F31" i="5"/>
  <c r="G34" i="4"/>
  <c r="G33" i="4"/>
  <c r="G32" i="4"/>
  <c r="F34" i="4"/>
  <c r="F33" i="4"/>
  <c r="F32" i="4"/>
  <c r="G33" i="3"/>
  <c r="G32" i="3"/>
  <c r="G31" i="3"/>
  <c r="F33" i="3"/>
  <c r="F32" i="3"/>
  <c r="F31" i="3"/>
  <c r="G33" i="2"/>
  <c r="G32" i="2"/>
  <c r="G31" i="2"/>
  <c r="F33" i="2"/>
  <c r="F32" i="2"/>
  <c r="F31" i="2"/>
  <c r="G33" i="1"/>
  <c r="F33" i="1"/>
  <c r="F32" i="1"/>
  <c r="F31" i="1"/>
  <c r="D33" i="8"/>
  <c r="L12" i="9"/>
  <c r="L29" i="6"/>
  <c r="L8" i="6"/>
  <c r="L28" i="6"/>
  <c r="L27" i="6"/>
  <c r="L26" i="6"/>
  <c r="L25" i="6"/>
  <c r="L24" i="6"/>
  <c r="L23" i="6"/>
  <c r="L22" i="6"/>
  <c r="L21" i="6"/>
  <c r="L20" i="6"/>
  <c r="L19" i="6"/>
  <c r="L18" i="6"/>
  <c r="L17" i="6"/>
  <c r="L16" i="6"/>
  <c r="L15" i="6"/>
  <c r="L14" i="6"/>
  <c r="L13" i="6"/>
  <c r="L12" i="6"/>
  <c r="L10" i="6"/>
  <c r="L11" i="6"/>
  <c r="L9" i="6"/>
  <c r="L7" i="6"/>
  <c r="L6" i="6"/>
  <c r="L5" i="6"/>
  <c r="L4" i="6"/>
  <c r="L3" i="6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4" i="2"/>
  <c r="L3" i="2"/>
  <c r="C31" i="9"/>
  <c r="L4" i="9"/>
  <c r="L3" i="9"/>
  <c r="E33" i="9"/>
  <c r="E32" i="9"/>
  <c r="E31" i="9"/>
  <c r="D33" i="9"/>
  <c r="D32" i="9"/>
  <c r="D31" i="9"/>
  <c r="C33" i="9"/>
  <c r="C32" i="9"/>
  <c r="E33" i="8"/>
  <c r="E32" i="8"/>
  <c r="E31" i="8"/>
  <c r="D32" i="8"/>
  <c r="D31" i="8"/>
  <c r="C33" i="8"/>
  <c r="C32" i="8"/>
  <c r="C31" i="8"/>
  <c r="E33" i="7"/>
  <c r="E32" i="7"/>
  <c r="E31" i="7"/>
  <c r="D33" i="7"/>
  <c r="D32" i="7"/>
  <c r="D31" i="7"/>
  <c r="C33" i="7"/>
  <c r="C32" i="7"/>
  <c r="C31" i="7"/>
  <c r="E33" i="6"/>
  <c r="E32" i="6"/>
  <c r="E31" i="6"/>
  <c r="D33" i="6"/>
  <c r="D32" i="6"/>
  <c r="D31" i="6"/>
  <c r="C33" i="6"/>
  <c r="C32" i="6"/>
  <c r="C31" i="6"/>
  <c r="E33" i="5"/>
  <c r="E32" i="5"/>
  <c r="E31" i="5"/>
  <c r="D33" i="5"/>
  <c r="D32" i="5"/>
  <c r="D31" i="5"/>
  <c r="C33" i="5"/>
  <c r="C32" i="5"/>
  <c r="C31" i="5"/>
  <c r="E34" i="4"/>
  <c r="E33" i="4"/>
  <c r="E32" i="4"/>
  <c r="D34" i="4"/>
  <c r="D33" i="4"/>
  <c r="D32" i="4"/>
  <c r="C34" i="4"/>
  <c r="C33" i="4"/>
  <c r="C32" i="4"/>
  <c r="E33" i="3"/>
  <c r="E32" i="3"/>
  <c r="E31" i="3"/>
  <c r="E33" i="2"/>
  <c r="E32" i="2"/>
  <c r="E31" i="2"/>
  <c r="D33" i="2"/>
  <c r="D32" i="2"/>
  <c r="D31" i="2"/>
  <c r="C33" i="2"/>
  <c r="C32" i="2"/>
  <c r="C31" i="2"/>
  <c r="L29" i="9"/>
  <c r="L28" i="9"/>
  <c r="L27" i="9"/>
  <c r="L26" i="9"/>
  <c r="L20" i="9"/>
  <c r="L25" i="9"/>
  <c r="L24" i="9"/>
  <c r="L23" i="9"/>
  <c r="L22" i="9"/>
  <c r="L21" i="9"/>
  <c r="L19" i="9"/>
  <c r="L18" i="9"/>
  <c r="L17" i="9"/>
  <c r="L16" i="9"/>
  <c r="L15" i="9"/>
  <c r="L14" i="9"/>
  <c r="L13" i="9"/>
  <c r="L11" i="9"/>
  <c r="L10" i="9"/>
  <c r="L9" i="9"/>
  <c r="L8" i="9"/>
  <c r="L7" i="9"/>
  <c r="L6" i="9"/>
  <c r="L5" i="9"/>
  <c r="L29" i="8"/>
  <c r="L28" i="8"/>
  <c r="L27" i="8"/>
  <c r="L26" i="8"/>
  <c r="L25" i="8"/>
  <c r="L24" i="8"/>
  <c r="L23" i="8"/>
  <c r="L22" i="8"/>
  <c r="L21" i="8"/>
  <c r="L20" i="8"/>
  <c r="L19" i="8"/>
  <c r="L18" i="8"/>
  <c r="L17" i="8"/>
  <c r="L16" i="8"/>
  <c r="L15" i="8"/>
  <c r="L14" i="8"/>
  <c r="L13" i="8"/>
  <c r="L11" i="8"/>
  <c r="L10" i="8"/>
  <c r="L9" i="8"/>
  <c r="L8" i="8"/>
  <c r="L7" i="8"/>
  <c r="L6" i="8"/>
  <c r="L5" i="8"/>
  <c r="L4" i="8"/>
  <c r="L3" i="8"/>
  <c r="L29" i="7"/>
  <c r="L28" i="7"/>
  <c r="L27" i="7"/>
  <c r="L26" i="7"/>
  <c r="L25" i="7"/>
  <c r="L24" i="7"/>
  <c r="L23" i="7"/>
  <c r="L22" i="7"/>
  <c r="L21" i="7"/>
  <c r="L20" i="7"/>
  <c r="L19" i="7"/>
  <c r="L9" i="7"/>
  <c r="L17" i="7"/>
  <c r="L16" i="7"/>
  <c r="L15" i="7"/>
  <c r="L13" i="7"/>
  <c r="L12" i="7"/>
  <c r="L10" i="7"/>
  <c r="L14" i="7"/>
  <c r="L8" i="7"/>
  <c r="L7" i="7"/>
  <c r="L6" i="7"/>
  <c r="L5" i="7"/>
  <c r="L4" i="7"/>
  <c r="L18" i="7"/>
  <c r="L3" i="7"/>
  <c r="L29" i="5"/>
  <c r="L28" i="5"/>
  <c r="L27" i="5"/>
  <c r="L26" i="5"/>
  <c r="L25" i="5"/>
  <c r="L24" i="5"/>
  <c r="L23" i="5"/>
  <c r="L22" i="5"/>
  <c r="L21" i="5"/>
  <c r="L19" i="5"/>
  <c r="L18" i="5"/>
  <c r="L17" i="5"/>
  <c r="L16" i="5"/>
  <c r="L15" i="5"/>
  <c r="L20" i="5"/>
  <c r="L14" i="5"/>
  <c r="L13" i="5"/>
  <c r="L11" i="5"/>
  <c r="L10" i="5"/>
  <c r="L9" i="5"/>
  <c r="L8" i="5"/>
  <c r="L7" i="5"/>
  <c r="L6" i="5"/>
  <c r="L5" i="5"/>
  <c r="L4" i="5"/>
  <c r="L3" i="5"/>
  <c r="L30" i="4"/>
  <c r="L24" i="4"/>
  <c r="L28" i="4"/>
  <c r="L27" i="4"/>
  <c r="L26" i="4"/>
  <c r="L25" i="4"/>
  <c r="L23" i="4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7" i="4"/>
  <c r="L6" i="4"/>
  <c r="L5" i="4"/>
  <c r="L4" i="4"/>
  <c r="L3" i="4"/>
  <c r="L29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L14" i="3"/>
  <c r="L13" i="3"/>
  <c r="L12" i="3"/>
  <c r="L11" i="3"/>
  <c r="L10" i="3"/>
  <c r="L9" i="3"/>
  <c r="L8" i="3"/>
  <c r="L7" i="3"/>
  <c r="L6" i="3"/>
  <c r="L5" i="3"/>
  <c r="L4" i="3"/>
  <c r="L3" i="3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C34" i="1"/>
  <c r="D34" i="1"/>
  <c r="H34" i="9" l="1"/>
  <c r="H34" i="8"/>
  <c r="H34" i="7"/>
  <c r="H34" i="6"/>
  <c r="H34" i="5"/>
  <c r="H35" i="4"/>
  <c r="H34" i="3"/>
  <c r="H34" i="2"/>
  <c r="H34" i="1"/>
  <c r="F34" i="9"/>
  <c r="F34" i="8"/>
  <c r="F34" i="7"/>
  <c r="F34" i="5"/>
  <c r="F35" i="4"/>
  <c r="F34" i="3"/>
  <c r="F34" i="2"/>
  <c r="F34" i="1"/>
  <c r="K34" i="9"/>
  <c r="K34" i="8"/>
  <c r="K34" i="7"/>
  <c r="K34" i="5"/>
  <c r="K35" i="4"/>
  <c r="K34" i="3"/>
  <c r="K34" i="2"/>
  <c r="K34" i="1"/>
  <c r="J34" i="9"/>
  <c r="J34" i="8"/>
  <c r="J34" i="7"/>
  <c r="J34" i="6"/>
  <c r="J34" i="5"/>
  <c r="G35" i="4"/>
  <c r="J35" i="4"/>
  <c r="J34" i="3"/>
  <c r="J34" i="2"/>
  <c r="J34" i="1"/>
  <c r="I34" i="9"/>
  <c r="I34" i="8"/>
  <c r="I34" i="7"/>
  <c r="F34" i="6"/>
  <c r="K34" i="6"/>
  <c r="I34" i="6"/>
  <c r="I34" i="5"/>
  <c r="I35" i="4"/>
  <c r="I34" i="3"/>
  <c r="I34" i="2"/>
  <c r="I34" i="1"/>
  <c r="G34" i="9"/>
  <c r="G34" i="8"/>
  <c r="G34" i="7"/>
  <c r="G34" i="6"/>
  <c r="G34" i="5"/>
  <c r="G34" i="3"/>
  <c r="G34" i="2"/>
  <c r="G34" i="1"/>
  <c r="L32" i="1"/>
  <c r="L33" i="1"/>
  <c r="E34" i="9"/>
  <c r="E34" i="8"/>
  <c r="E34" i="7"/>
  <c r="E34" i="6"/>
  <c r="E34" i="5"/>
  <c r="L31" i="5"/>
  <c r="E35" i="4"/>
  <c r="E34" i="3"/>
  <c r="L31" i="3"/>
  <c r="E34" i="2"/>
  <c r="E34" i="1"/>
  <c r="L31" i="1"/>
  <c r="L33" i="9"/>
  <c r="D34" i="9"/>
  <c r="L32" i="9"/>
  <c r="C34" i="9"/>
  <c r="L31" i="9"/>
  <c r="L31" i="8"/>
  <c r="D34" i="8"/>
  <c r="L32" i="8"/>
  <c r="L33" i="8"/>
  <c r="C34" i="8"/>
  <c r="L31" i="7"/>
  <c r="D34" i="7"/>
  <c r="L32" i="7"/>
  <c r="L33" i="7"/>
  <c r="C34" i="7"/>
  <c r="D34" i="6"/>
  <c r="L33" i="6"/>
  <c r="L31" i="6"/>
  <c r="C34" i="6"/>
  <c r="L32" i="6"/>
  <c r="L32" i="5"/>
  <c r="D34" i="5"/>
  <c r="L33" i="5"/>
  <c r="C34" i="5"/>
  <c r="L32" i="4"/>
  <c r="L33" i="4"/>
  <c r="D35" i="4"/>
  <c r="L34" i="4"/>
  <c r="C35" i="4"/>
  <c r="D34" i="3"/>
  <c r="L33" i="3"/>
  <c r="C34" i="3"/>
  <c r="L32" i="3"/>
  <c r="D34" i="2"/>
  <c r="L31" i="2"/>
  <c r="L32" i="2"/>
  <c r="L33" i="2"/>
  <c r="C34" i="2"/>
  <c r="L34" i="5" l="1"/>
  <c r="M34" i="1"/>
  <c r="L34" i="1"/>
  <c r="L34" i="9"/>
  <c r="M34" i="9"/>
  <c r="L34" i="8"/>
  <c r="M34" i="8"/>
  <c r="L34" i="7"/>
  <c r="M34" i="7"/>
  <c r="M34" i="6"/>
  <c r="L34" i="6"/>
  <c r="M34" i="5"/>
  <c r="L35" i="4"/>
  <c r="M35" i="4"/>
  <c r="L34" i="3"/>
  <c r="M34" i="3"/>
  <c r="M34" i="2"/>
  <c r="L34" i="2"/>
</calcChain>
</file>

<file path=xl/sharedStrings.xml><?xml version="1.0" encoding="utf-8"?>
<sst xmlns="http://schemas.openxmlformats.org/spreadsheetml/2006/main" count="419" uniqueCount="276">
  <si>
    <t>No</t>
  </si>
  <si>
    <t>NAME</t>
  </si>
  <si>
    <t>IVY</t>
  </si>
  <si>
    <t>OLD</t>
  </si>
  <si>
    <t>FRH</t>
  </si>
  <si>
    <t>NEW</t>
  </si>
  <si>
    <t>PHD</t>
  </si>
  <si>
    <t>IVE</t>
  </si>
  <si>
    <t>ELN</t>
  </si>
  <si>
    <t>BEST 5 TOTAL</t>
  </si>
  <si>
    <t>TEAM SCORE</t>
  </si>
  <si>
    <t>1st BEST SCORE</t>
  </si>
  <si>
    <t>2nd BEST SCORE</t>
  </si>
  <si>
    <t>3rd BEST SCORE</t>
  </si>
  <si>
    <t>BEST 3 TOTAL SCORE</t>
  </si>
  <si>
    <t>PETERHEAD</t>
  </si>
  <si>
    <t>LON</t>
  </si>
  <si>
    <t>CRUDEN BAY</t>
  </si>
  <si>
    <t>NEWBURGH</t>
  </si>
  <si>
    <t>INVERALLOCHY</t>
  </si>
  <si>
    <t>MASSON A B  (IY)</t>
  </si>
  <si>
    <t>OLDMELDRUM</t>
  </si>
  <si>
    <t>HUTCHISON J. (O)</t>
  </si>
  <si>
    <t>FRASERBURGH</t>
  </si>
  <si>
    <t>LONGSIDE</t>
  </si>
  <si>
    <t>BUCHAN A. (L)</t>
  </si>
  <si>
    <t>PALLA A. (P)</t>
  </si>
  <si>
    <t>INVERURIE</t>
  </si>
  <si>
    <t>PALMER G. (IE)</t>
  </si>
  <si>
    <t>ELLON</t>
  </si>
  <si>
    <t>CBY</t>
  </si>
  <si>
    <t>TEAM SCORES</t>
  </si>
  <si>
    <t>(the Best Three scores of each club at each venue)</t>
  </si>
  <si>
    <t>R.McClymont</t>
  </si>
  <si>
    <t>INVERALLOCHY 2014</t>
  </si>
  <si>
    <t>FRA</t>
  </si>
  <si>
    <t>BURNETT S.(CB)</t>
  </si>
  <si>
    <t>CHALMERS S.(CB)</t>
  </si>
  <si>
    <t>DAVIDSON I.(CB)</t>
  </si>
  <si>
    <t>DUNCAN H.(CB)</t>
  </si>
  <si>
    <t>FORBES  B.(CB)</t>
  </si>
  <si>
    <t>FORMAN   R.(CB)</t>
  </si>
  <si>
    <t>FORSTER M.(CB)</t>
  </si>
  <si>
    <t>FRASER D.(CB)</t>
  </si>
  <si>
    <t>GALL C.(CB)</t>
  </si>
  <si>
    <t>KEDDIE M.B.(CB)</t>
  </si>
  <si>
    <t>LOWE S.(CB)</t>
  </si>
  <si>
    <t>MAY B.(CB)</t>
  </si>
  <si>
    <t>MCKENZIE S.(CB)</t>
  </si>
  <si>
    <t>MCNAUGHTON I.(CB)</t>
  </si>
  <si>
    <t>MILNE B.(CB)</t>
  </si>
  <si>
    <t>MITCHELL C.(CB)</t>
  </si>
  <si>
    <t>MOIR D.E.(CB)</t>
  </si>
  <si>
    <t>MOIR D.J.(CB)</t>
  </si>
  <si>
    <t>NIVEN D.(CB)</t>
  </si>
  <si>
    <t>PEDDIE R.(CB)</t>
  </si>
  <si>
    <t>SANDISON J.(CB)</t>
  </si>
  <si>
    <t>STUART  W.(CB)</t>
  </si>
  <si>
    <t>TAYLOR A.(CB)</t>
  </si>
  <si>
    <t>WALKER P.(CB)</t>
  </si>
  <si>
    <t>WALLACE G.(CB)</t>
  </si>
  <si>
    <t>WALLACE R.(CB)</t>
  </si>
  <si>
    <t>WILSON R.(CB)</t>
  </si>
  <si>
    <t>ADDISON R.(N)</t>
  </si>
  <si>
    <t>ANNAND G.G.(N)</t>
  </si>
  <si>
    <t>BOWER J.(N)</t>
  </si>
  <si>
    <t>CATTANACH J.(N)</t>
  </si>
  <si>
    <t>CLIFTON R.(N)</t>
  </si>
  <si>
    <t>COLLIE M.(N)</t>
  </si>
  <si>
    <t>COOPER S.(N)</t>
  </si>
  <si>
    <t>CROFTS R.(N)</t>
  </si>
  <si>
    <t>CROMARTY I.(N)</t>
  </si>
  <si>
    <t>DALZIEL A.(N)</t>
  </si>
  <si>
    <t>DUNCAN R.(N)</t>
  </si>
  <si>
    <t>DUTHIE G.(N)</t>
  </si>
  <si>
    <t>GRAY J.D.(N)</t>
  </si>
  <si>
    <t>HOWITT A.(N)</t>
  </si>
  <si>
    <t>McCLYMONT R.(N)</t>
  </si>
  <si>
    <t>MORRISON D. (N)</t>
  </si>
  <si>
    <t>PATERSON R.(N)</t>
  </si>
  <si>
    <t>PAUL A.(N)</t>
  </si>
  <si>
    <t>PHILIP D.(N)</t>
  </si>
  <si>
    <t>SCOTT P.A.(N)</t>
  </si>
  <si>
    <t>STEPHEN N.(N)</t>
  </si>
  <si>
    <t>STEWART J.(N)</t>
  </si>
  <si>
    <t>SOUTER R.(N)</t>
  </si>
  <si>
    <t>TAYLOR A. (N)</t>
  </si>
  <si>
    <t>TURNBULL J.(N)</t>
  </si>
  <si>
    <t>WADDELL J.(N)</t>
  </si>
  <si>
    <t>WATSON F.(N)</t>
  </si>
  <si>
    <t>ALLAN F  (IY)</t>
  </si>
  <si>
    <t xml:space="preserve">BEAGRIE A  (IY) </t>
  </si>
  <si>
    <t>BEEDIE D  (IY)</t>
  </si>
  <si>
    <t xml:space="preserve">BRUCE A  (IY) </t>
  </si>
  <si>
    <t>BUCHAN J. (IY)</t>
  </si>
  <si>
    <t xml:space="preserve">CARDNO G  (IY) </t>
  </si>
  <si>
    <t xml:space="preserve">CRAIGIE R  (IY) </t>
  </si>
  <si>
    <t>DUTHIE S  (IY)</t>
  </si>
  <si>
    <t>FRASER A M (IY)</t>
  </si>
  <si>
    <t xml:space="preserve">HEPBURN W  (IY) </t>
  </si>
  <si>
    <t>MACKIE C  (IY)</t>
  </si>
  <si>
    <t>MAY B  (IY)</t>
  </si>
  <si>
    <t>MCMAHON L J  (IY)</t>
  </si>
  <si>
    <t>PIRIE A  (IY)</t>
  </si>
  <si>
    <t>REILLY J  (IY)</t>
  </si>
  <si>
    <t>RITCHIE G  (IY)</t>
  </si>
  <si>
    <t>RITCHIE J T  (IY)</t>
  </si>
  <si>
    <t>RITCHIE J F  (IY)</t>
  </si>
  <si>
    <t>RUXTON J  (IY)</t>
  </si>
  <si>
    <t>STEPHEN A  (IY)</t>
  </si>
  <si>
    <t>STRACHAN J  (IY)</t>
  </si>
  <si>
    <t>TAYLOR A  (IY)</t>
  </si>
  <si>
    <t>WHYTE J R  (IY)</t>
  </si>
  <si>
    <t>WHYTE R T  (IY)</t>
  </si>
  <si>
    <t>YOUNG G M  (IY)</t>
  </si>
  <si>
    <t>BURKE W. (O)</t>
  </si>
  <si>
    <t>COWIESON A. (O)</t>
  </si>
  <si>
    <t>CRAN R. (O)</t>
  </si>
  <si>
    <t>DONALD A. (O)</t>
  </si>
  <si>
    <t>DOWNIE I (O)</t>
  </si>
  <si>
    <t>FLETT A. (O)</t>
  </si>
  <si>
    <t>GILES A. (O)</t>
  </si>
  <si>
    <t>GRAY R.M.D. (O)</t>
  </si>
  <si>
    <t>HALL R. (O)</t>
  </si>
  <si>
    <t>HUMPHREY. B (O)</t>
  </si>
  <si>
    <t>INNES B. (O)</t>
  </si>
  <si>
    <t>JESSIMAN J. (O)</t>
  </si>
  <si>
    <t>LAWRIE A. (O)</t>
  </si>
  <si>
    <t>LEY P. (O)</t>
  </si>
  <si>
    <t>MORRISON R. (O)</t>
  </si>
  <si>
    <t>MYLOD M. (O)</t>
  </si>
  <si>
    <t>PAGE M. (O)</t>
  </si>
  <si>
    <t>PETRIE ALAN (O)</t>
  </si>
  <si>
    <t>PETRIE ALI  (O).</t>
  </si>
  <si>
    <t>REID A. (O)</t>
  </si>
  <si>
    <t>RITCHIE W. (O)</t>
  </si>
  <si>
    <t>SIMPSON G. (O)</t>
  </si>
  <si>
    <t>STEVENSON J. (O)</t>
  </si>
  <si>
    <t>WATT R. (O)</t>
  </si>
  <si>
    <t>BANNERMAN D.(F)</t>
  </si>
  <si>
    <t>BROWN A.(F)</t>
  </si>
  <si>
    <t xml:space="preserve">BROWN R.G.(F) </t>
  </si>
  <si>
    <t>BUCHAN B.(F)</t>
  </si>
  <si>
    <t>BUCHAN DANNY(F)</t>
  </si>
  <si>
    <t>BUCHAN DAVID(F)</t>
  </si>
  <si>
    <t xml:space="preserve">BUCHAN J.R.(F) </t>
  </si>
  <si>
    <t>BURNETT J.(F)</t>
  </si>
  <si>
    <t>DUFF J.(F)</t>
  </si>
  <si>
    <t xml:space="preserve">DUNBAR A.B.(F) </t>
  </si>
  <si>
    <t xml:space="preserve">GAIRNS D.(F) </t>
  </si>
  <si>
    <t>MILLAR J.(F)</t>
  </si>
  <si>
    <t>MORRISON K.(F)</t>
  </si>
  <si>
    <t>NOBLE A.(F)</t>
  </si>
  <si>
    <t xml:space="preserve">NOBLE W.A.(F) </t>
  </si>
  <si>
    <t xml:space="preserve">PATTERSON G.(F) </t>
  </si>
  <si>
    <t xml:space="preserve">RITCHIE A.M.(F)  </t>
  </si>
  <si>
    <t xml:space="preserve">SIM R.(F) </t>
  </si>
  <si>
    <t xml:space="preserve">STABLES J.(F) </t>
  </si>
  <si>
    <t xml:space="preserve">STRONACH B.(F) </t>
  </si>
  <si>
    <t xml:space="preserve">TAIT J.W.(F)  </t>
  </si>
  <si>
    <t xml:space="preserve">TAYLOR C.(F) </t>
  </si>
  <si>
    <t xml:space="preserve">THOMSON W.(F) </t>
  </si>
  <si>
    <t xml:space="preserve">WATT J.(F) </t>
  </si>
  <si>
    <t xml:space="preserve">WILLIAMSON E.(F) </t>
  </si>
  <si>
    <t>BAIN A. (L)</t>
  </si>
  <si>
    <t>BAYLISS P. (L)</t>
  </si>
  <si>
    <t>BURNETT S. (L)</t>
  </si>
  <si>
    <t>CHRISTIE J. (L)</t>
  </si>
  <si>
    <t>DUNCAN A. (L)</t>
  </si>
  <si>
    <t>DUNCAN J. (L)</t>
  </si>
  <si>
    <t>EWING G  (L)</t>
  </si>
  <si>
    <t>FINDLAY J. (L)</t>
  </si>
  <si>
    <t>FOSTER J. (L)</t>
  </si>
  <si>
    <t>GERRARD A. (L)</t>
  </si>
  <si>
    <t>GRANT H. (L)</t>
  </si>
  <si>
    <t>McLAY J. (L)</t>
  </si>
  <si>
    <t>MORGAN S. (L)</t>
  </si>
  <si>
    <t>MUTCH D. (L)</t>
  </si>
  <si>
    <t>NAYLOR A (L)</t>
  </si>
  <si>
    <t>SCOTT D. (L)</t>
  </si>
  <si>
    <t>SIMPSON A. (L)</t>
  </si>
  <si>
    <t>SIMPSON J. (L)</t>
  </si>
  <si>
    <t>STEPHEN I. (L)</t>
  </si>
  <si>
    <t>TAYLOR J. (L)</t>
  </si>
  <si>
    <t>URQUHART W. (L)</t>
  </si>
  <si>
    <t>WEST G. (L)</t>
  </si>
  <si>
    <t>WHITEHILL A. (L)</t>
  </si>
  <si>
    <t>WILL J. (L)</t>
  </si>
  <si>
    <t>WOOD G. (L)</t>
  </si>
  <si>
    <t>AITKEN J. (P)</t>
  </si>
  <si>
    <t>BOOTH D. (P)</t>
  </si>
  <si>
    <t>BROWN C. (P)</t>
  </si>
  <si>
    <t>BROWN W.(P)</t>
  </si>
  <si>
    <t>BUCHAN A.B.</t>
  </si>
  <si>
    <t>CORSAR J. (P)</t>
  </si>
  <si>
    <t>CRICHTON S. (P)</t>
  </si>
  <si>
    <t>DAVIDSON J.P.(P)</t>
  </si>
  <si>
    <t xml:space="preserve">DRIVER D. (P)  </t>
  </si>
  <si>
    <t>DUNCAN A. (P)</t>
  </si>
  <si>
    <t>DUTHIE J. (P)</t>
  </si>
  <si>
    <t>EMSLIE B. (P)</t>
  </si>
  <si>
    <t>HALKETT J (P)</t>
  </si>
  <si>
    <t>KNOX D. (P)</t>
  </si>
  <si>
    <t>MACKIE W. (P)</t>
  </si>
  <si>
    <t>MAIR J. (P)</t>
  </si>
  <si>
    <t>Mc ARTHUR J. (P)</t>
  </si>
  <si>
    <t>MUIR A. (P)</t>
  </si>
  <si>
    <t>PORTER A. (P)</t>
  </si>
  <si>
    <t>ROBERTSON J. (P)</t>
  </si>
  <si>
    <t>SCOTT A.D. (P)</t>
  </si>
  <si>
    <t>STEWART G. (P)</t>
  </si>
  <si>
    <t>STOTT H. (P)</t>
  </si>
  <si>
    <t>STRACHAN A.T. (P)</t>
  </si>
  <si>
    <t>THOM W. (P)</t>
  </si>
  <si>
    <t>WILSON R. (P)</t>
  </si>
  <si>
    <t>AIRTH B.(IE)</t>
  </si>
  <si>
    <t>ANGUS A.(IE)</t>
  </si>
  <si>
    <t>BAIN S.(IE)</t>
  </si>
  <si>
    <t>BLACK J.(IE)</t>
  </si>
  <si>
    <t>CAMPBELL A.(IE)</t>
  </si>
  <si>
    <t>CRAIG H.(IE)</t>
  </si>
  <si>
    <t>DOWIE W.(IE)</t>
  </si>
  <si>
    <t>GALLON R. (IE)</t>
  </si>
  <si>
    <t>GAULD R. (IE)</t>
  </si>
  <si>
    <t>GIBB R. (IE)</t>
  </si>
  <si>
    <t>GREEN F. (IE)</t>
  </si>
  <si>
    <t>HAY F. (IE)</t>
  </si>
  <si>
    <t>HEPBURN A. (IE)</t>
  </si>
  <si>
    <t>HOSIE B. (IE)</t>
  </si>
  <si>
    <t>INGRAM J. (IE)</t>
  </si>
  <si>
    <t>LOW P. (IE)</t>
  </si>
  <si>
    <t>MITCHELL B. (IE)</t>
  </si>
  <si>
    <t>O'NEIL J. (IE)</t>
  </si>
  <si>
    <t>REID T. (IE)</t>
  </si>
  <si>
    <t>SEYMOUR J. (IE)</t>
  </si>
  <si>
    <t>SKINNER L. (IE)</t>
  </si>
  <si>
    <t>STEWART N. (IE)</t>
  </si>
  <si>
    <t>TAYLOR A. (IE)</t>
  </si>
  <si>
    <t>TAYLOR D. (IE)</t>
  </si>
  <si>
    <t>TRAIL D. (IE)</t>
  </si>
  <si>
    <t>BARCLAY D.(E)</t>
  </si>
  <si>
    <t>BICOCCHI E.(E)</t>
  </si>
  <si>
    <t>BRUCE A.G.(E)</t>
  </si>
  <si>
    <t>BURR R.M.(E)</t>
  </si>
  <si>
    <t>CABEL M.(E)</t>
  </si>
  <si>
    <t>CAMPBELL I.(E)</t>
  </si>
  <si>
    <t>CUSHNIE F.(E)</t>
  </si>
  <si>
    <t>DUNBAR B.(E)</t>
  </si>
  <si>
    <t>DUNBAR L.(E)</t>
  </si>
  <si>
    <t>JOHNSTON B.(E)</t>
  </si>
  <si>
    <t>JOHNSTONE S.(E)</t>
  </si>
  <si>
    <t>KEITH M.(E)</t>
  </si>
  <si>
    <t>MACKAY D.I.(E)</t>
  </si>
  <si>
    <t>MACKENZIE A.(E)</t>
  </si>
  <si>
    <t>MCDADE K.(E)</t>
  </si>
  <si>
    <t>MACDONALD W.(E)</t>
  </si>
  <si>
    <t>MCLEAN L.(E)</t>
  </si>
  <si>
    <t>MILNE G.(E)</t>
  </si>
  <si>
    <t>MILNE L.(E)</t>
  </si>
  <si>
    <t>MURRAY R.A.(E)</t>
  </si>
  <si>
    <t>MUTCH J.(E)</t>
  </si>
  <si>
    <t>NORRIE G.(E)</t>
  </si>
  <si>
    <t>PUCCI M.(E)</t>
  </si>
  <si>
    <t>SEARLE T.(E)</t>
  </si>
  <si>
    <t>SENFF G.(E)</t>
  </si>
  <si>
    <t>STEPHENSON M.(E)</t>
  </si>
  <si>
    <t>WALKER J.(E)</t>
  </si>
  <si>
    <t>CAMERON D.(IE)</t>
  </si>
  <si>
    <t>BSGA 2016</t>
  </si>
  <si>
    <t>WATT J.L. (IY) *</t>
  </si>
  <si>
    <t>RENNIE B. (O)</t>
  </si>
  <si>
    <t>RETALIC W. (F)</t>
  </si>
  <si>
    <t>CRUICKSHANK N. (L)</t>
  </si>
  <si>
    <t>MUIRHEAD G. (F)</t>
  </si>
  <si>
    <t>AFTER LONGSIDE 27 SEPTEMBER  2016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</si>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</sst>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dd\-mmm\-yy;@"/>
    <numFmt numFmtId="165" formatCode="\£#,##0;[Red]&quot;-£&quot;#,##0"/>
  </numFmts>
  <fonts count="11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name val="Verdana"/>
      <family val="2"/>
    </font>
    <font>
      <sz val="10"/>
      <name val="Arial"/>
      <family val="2"/>
    </font>
    <font>
      <b/>
      <sz val="11"/>
      <color theme="1"/>
      <name val="Verdana"/>
      <family val="2"/>
    </font>
    <font>
      <b/>
      <sz val="14"/>
      <color theme="1"/>
      <name val="Verdana"/>
      <family val="2"/>
    </font>
    <font>
      <sz val="11"/>
      <color theme="1"/>
      <name val="Verdana"/>
      <family val="2"/>
    </font>
    <font>
      <b/>
      <sz val="14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6" fillId="0" borderId="0"/>
  </cellStyleXfs>
  <cellXfs count="5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Fill="1" applyAlignment="1"/>
    <xf numFmtId="0" fontId="2" fillId="0" borderId="0" xfId="0" applyFont="1" applyAlignment="1">
      <alignment horizontal="left"/>
    </xf>
    <xf numFmtId="0" fontId="1" fillId="0" borderId="0" xfId="0" applyFont="1" applyFill="1" applyBorder="1" applyAlignment="1">
      <alignment horizontal="left"/>
    </xf>
    <xf numFmtId="0" fontId="0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Fill="1"/>
    <xf numFmtId="0" fontId="5" fillId="0" borderId="2" xfId="0" applyFont="1" applyFill="1" applyBorder="1"/>
    <xf numFmtId="0" fontId="5" fillId="0" borderId="2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left"/>
    </xf>
    <xf numFmtId="0" fontId="4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left"/>
    </xf>
    <xf numFmtId="164" fontId="5" fillId="0" borderId="2" xfId="1" applyNumberFormat="1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/>
    </xf>
    <xf numFmtId="0" fontId="4" fillId="0" borderId="2" xfId="0" applyFont="1" applyFill="1" applyBorder="1"/>
    <xf numFmtId="0" fontId="4" fillId="0" borderId="4" xfId="0" applyFont="1" applyFill="1" applyBorder="1"/>
    <xf numFmtId="0" fontId="4" fillId="0" borderId="2" xfId="0" applyFont="1" applyFill="1" applyBorder="1" applyAlignment="1">
      <alignment horizontal="left"/>
    </xf>
    <xf numFmtId="0" fontId="5" fillId="0" borderId="6" xfId="0" applyFont="1" applyFill="1" applyBorder="1"/>
    <xf numFmtId="165" fontId="5" fillId="0" borderId="6" xfId="0" applyNumberFormat="1" applyFont="1" applyFill="1" applyBorder="1"/>
    <xf numFmtId="0" fontId="5" fillId="0" borderId="6" xfId="0" applyFont="1" applyFill="1" applyBorder="1" applyAlignment="1">
      <alignment horizontal="left"/>
    </xf>
    <xf numFmtId="0" fontId="5" fillId="0" borderId="0" xfId="0" applyFont="1" applyFill="1"/>
    <xf numFmtId="0" fontId="5" fillId="0" borderId="2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4" fillId="0" borderId="2" xfId="0" applyFont="1" applyBorder="1"/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5" fillId="0" borderId="0" xfId="0" applyFont="1" applyFill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5" fontId="9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abSelected="1" workbookViewId="0">
      <selection activeCell="H14" sqref="H14"/>
    </sheetView>
  </sheetViews>
  <sheetFormatPr defaultRowHeight="15" x14ac:dyDescent="0.25"/>
  <cols>
    <col min="1" max="1" width="4.42578125" customWidth="1"/>
    <col min="2" max="2" width="20.42578125" customWidth="1"/>
    <col min="3" max="11" width="5.7109375" style="1" customWidth="1"/>
    <col min="12" max="12" width="13" style="1" customWidth="1"/>
    <col min="14" max="14" width="25" customWidth="1"/>
  </cols>
  <sheetData>
    <row r="1" spans="1:14" ht="18.75" x14ac:dyDescent="0.3">
      <c r="A1" s="45" t="s">
        <v>17</v>
      </c>
      <c r="B1" s="45"/>
    </row>
    <row r="2" spans="1:14" x14ac:dyDescent="0.25">
      <c r="A2" s="1" t="s">
        <v>0</v>
      </c>
      <c r="B2" t="s">
        <v>1</v>
      </c>
      <c r="C2" s="2" t="s">
        <v>30</v>
      </c>
      <c r="D2" s="2" t="s">
        <v>5</v>
      </c>
      <c r="E2" s="2" t="s">
        <v>2</v>
      </c>
      <c r="F2" s="2" t="s">
        <v>3</v>
      </c>
      <c r="G2" s="2" t="s">
        <v>4</v>
      </c>
      <c r="H2" s="2" t="s">
        <v>16</v>
      </c>
      <c r="I2" s="2" t="s">
        <v>6</v>
      </c>
      <c r="J2" s="2" t="s">
        <v>7</v>
      </c>
      <c r="K2" s="2" t="s">
        <v>8</v>
      </c>
      <c r="L2" s="4" t="s">
        <v>9</v>
      </c>
    </row>
    <row r="3" spans="1:14" x14ac:dyDescent="0.25">
      <c r="A3" s="1">
        <v>1</v>
      </c>
      <c r="B3" s="24" t="s">
        <v>36</v>
      </c>
      <c r="C3" s="5">
        <v>0</v>
      </c>
      <c r="D3" s="5">
        <v>0</v>
      </c>
      <c r="E3" s="11">
        <v>0</v>
      </c>
      <c r="F3" s="11">
        <v>40</v>
      </c>
      <c r="G3" s="11">
        <v>0</v>
      </c>
      <c r="H3" s="11">
        <v>0</v>
      </c>
      <c r="I3" s="11">
        <v>26</v>
      </c>
      <c r="J3" s="11">
        <v>0</v>
      </c>
      <c r="K3" s="11">
        <v>0</v>
      </c>
      <c r="L3" s="11">
        <f>SUM(LARGE($C3:$K3,{1,2,3,4,5}))</f>
        <v>66</v>
      </c>
    </row>
    <row r="4" spans="1:14" x14ac:dyDescent="0.25">
      <c r="A4" s="1">
        <v>2</v>
      </c>
      <c r="B4" s="17" t="s">
        <v>37</v>
      </c>
      <c r="C4" s="15">
        <v>26</v>
      </c>
      <c r="D4" s="15">
        <v>28</v>
      </c>
      <c r="E4" s="12">
        <v>0</v>
      </c>
      <c r="F4" s="12">
        <v>25</v>
      </c>
      <c r="G4" s="12">
        <v>0</v>
      </c>
      <c r="H4" s="12">
        <v>37</v>
      </c>
      <c r="I4" s="12">
        <v>27</v>
      </c>
      <c r="J4" s="12">
        <v>31</v>
      </c>
      <c r="K4" s="12">
        <v>32</v>
      </c>
      <c r="L4" s="12">
        <f>SUM(LARGE($C4:$K4,{1,2,3,4,5}))</f>
        <v>155</v>
      </c>
    </row>
    <row r="5" spans="1:14" x14ac:dyDescent="0.25">
      <c r="A5" s="1">
        <v>3</v>
      </c>
      <c r="B5" s="18" t="s">
        <v>38</v>
      </c>
      <c r="C5" s="15">
        <v>39</v>
      </c>
      <c r="D5" s="15">
        <v>0</v>
      </c>
      <c r="E5" s="12">
        <v>0</v>
      </c>
      <c r="F5" s="12">
        <v>0</v>
      </c>
      <c r="G5" s="12">
        <v>0</v>
      </c>
      <c r="H5" s="12">
        <v>0</v>
      </c>
      <c r="I5" s="12">
        <v>0</v>
      </c>
      <c r="J5" s="12">
        <v>0</v>
      </c>
      <c r="K5" s="12">
        <v>33</v>
      </c>
      <c r="L5" s="12">
        <f>SUM(LARGE($C5:$K5,{1,2,3,4,5}))</f>
        <v>72</v>
      </c>
    </row>
    <row r="6" spans="1:14" x14ac:dyDescent="0.25">
      <c r="A6" s="1">
        <v>4</v>
      </c>
      <c r="B6" s="18" t="s">
        <v>39</v>
      </c>
      <c r="C6" s="15">
        <v>21</v>
      </c>
      <c r="D6" s="15">
        <v>35</v>
      </c>
      <c r="E6" s="1">
        <v>27</v>
      </c>
      <c r="F6" s="1">
        <v>45</v>
      </c>
      <c r="G6" s="1">
        <v>32</v>
      </c>
      <c r="H6" s="1">
        <v>32</v>
      </c>
      <c r="I6" s="1">
        <v>28</v>
      </c>
      <c r="J6" s="1">
        <v>33</v>
      </c>
      <c r="K6" s="1">
        <v>32</v>
      </c>
      <c r="L6" s="12">
        <f>SUM(LARGE($C6:$K6,{1,2,3,4,5}))</f>
        <v>177</v>
      </c>
    </row>
    <row r="7" spans="1:14" x14ac:dyDescent="0.25">
      <c r="A7" s="1">
        <v>5</v>
      </c>
      <c r="B7" s="18" t="s">
        <v>40</v>
      </c>
      <c r="C7" s="15">
        <v>19</v>
      </c>
      <c r="D7" s="15">
        <v>26</v>
      </c>
      <c r="E7" s="1">
        <v>0</v>
      </c>
      <c r="F7" s="1">
        <v>32</v>
      </c>
      <c r="G7" s="1">
        <v>0</v>
      </c>
      <c r="H7" s="1">
        <v>0</v>
      </c>
      <c r="I7" s="1">
        <v>0</v>
      </c>
      <c r="J7" s="1">
        <v>34</v>
      </c>
      <c r="K7" s="1">
        <v>36</v>
      </c>
      <c r="L7" s="12">
        <f>SUM(LARGE($C7:$K7,{1,2,3,4,5}))</f>
        <v>147</v>
      </c>
    </row>
    <row r="8" spans="1:14" x14ac:dyDescent="0.25">
      <c r="A8" s="1">
        <v>6</v>
      </c>
      <c r="B8" s="18" t="s">
        <v>41</v>
      </c>
      <c r="C8" s="15">
        <v>0</v>
      </c>
      <c r="D8" s="15">
        <v>0</v>
      </c>
      <c r="E8" s="1">
        <v>0</v>
      </c>
      <c r="F8" s="1">
        <v>0</v>
      </c>
      <c r="G8" s="1">
        <v>0</v>
      </c>
      <c r="H8" s="1">
        <v>30</v>
      </c>
      <c r="I8" s="1">
        <v>26</v>
      </c>
      <c r="J8" s="1">
        <v>0</v>
      </c>
      <c r="K8" s="1">
        <v>0</v>
      </c>
      <c r="L8" s="12">
        <f>SUM(LARGE($C8:$K8,{1,2,3,4,5}))</f>
        <v>56</v>
      </c>
    </row>
    <row r="9" spans="1:14" x14ac:dyDescent="0.25">
      <c r="A9" s="1">
        <v>7</v>
      </c>
      <c r="B9" s="18" t="s">
        <v>42</v>
      </c>
      <c r="C9" s="15">
        <v>33</v>
      </c>
      <c r="D9" s="15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32</v>
      </c>
      <c r="K9" s="1">
        <v>35</v>
      </c>
      <c r="L9" s="12">
        <f>SUM(LARGE($C9:$K9,{1,2,3,4,5}))</f>
        <v>100</v>
      </c>
    </row>
    <row r="10" spans="1:14" x14ac:dyDescent="0.25">
      <c r="A10" s="1">
        <v>8</v>
      </c>
      <c r="B10" s="18" t="s">
        <v>43</v>
      </c>
      <c r="C10" s="15">
        <v>31</v>
      </c>
      <c r="D10" s="15">
        <v>33</v>
      </c>
      <c r="E10" s="1">
        <v>0</v>
      </c>
      <c r="F10" s="1">
        <v>31</v>
      </c>
      <c r="G10" s="1">
        <v>30</v>
      </c>
      <c r="H10" s="1">
        <v>0</v>
      </c>
      <c r="I10" s="1">
        <v>28</v>
      </c>
      <c r="J10" s="1">
        <v>33</v>
      </c>
      <c r="K10" s="1">
        <v>35</v>
      </c>
      <c r="L10" s="12">
        <f>SUM(LARGE($C10:$K10,{1,2,3,4,5}))</f>
        <v>163</v>
      </c>
    </row>
    <row r="11" spans="1:14" x14ac:dyDescent="0.25">
      <c r="A11" s="1">
        <v>9</v>
      </c>
      <c r="B11" s="18" t="s">
        <v>44</v>
      </c>
      <c r="C11" s="15">
        <v>22</v>
      </c>
      <c r="D11" s="15">
        <v>0</v>
      </c>
      <c r="E11" s="1">
        <v>0</v>
      </c>
      <c r="F11" s="1">
        <v>34</v>
      </c>
      <c r="G11" s="1">
        <v>0</v>
      </c>
      <c r="H11" s="1">
        <v>26</v>
      </c>
      <c r="I11" s="1">
        <v>0</v>
      </c>
      <c r="J11" s="1">
        <v>20</v>
      </c>
      <c r="K11" s="1">
        <v>31</v>
      </c>
      <c r="L11" s="12">
        <f>SUM(LARGE($C11:$K11,{1,2,3,4,5}))</f>
        <v>133</v>
      </c>
      <c r="N11" s="13"/>
    </row>
    <row r="12" spans="1:14" x14ac:dyDescent="0.25">
      <c r="A12" s="1">
        <v>10</v>
      </c>
      <c r="B12" s="18" t="s">
        <v>45</v>
      </c>
      <c r="C12" s="15">
        <v>36</v>
      </c>
      <c r="D12" s="15">
        <v>0</v>
      </c>
      <c r="E12" s="1">
        <v>0</v>
      </c>
      <c r="F12" s="1">
        <v>29</v>
      </c>
      <c r="G12" s="1">
        <v>30</v>
      </c>
      <c r="H12" s="1">
        <v>0</v>
      </c>
      <c r="I12" s="1">
        <v>0</v>
      </c>
      <c r="J12" s="1">
        <v>0</v>
      </c>
      <c r="K12" s="1">
        <v>25</v>
      </c>
      <c r="L12" s="12">
        <f>SUM(LARGE($C12:$K12,{1,2,3,4,5}))</f>
        <v>120</v>
      </c>
    </row>
    <row r="13" spans="1:14" x14ac:dyDescent="0.25">
      <c r="A13" s="1">
        <v>11</v>
      </c>
      <c r="B13" s="18" t="s">
        <v>46</v>
      </c>
      <c r="C13" s="15">
        <v>11</v>
      </c>
      <c r="D13" s="15">
        <v>0</v>
      </c>
      <c r="E13" s="1">
        <v>0</v>
      </c>
      <c r="F13" s="1">
        <v>0</v>
      </c>
      <c r="G13" s="1">
        <v>30</v>
      </c>
      <c r="H13" s="1">
        <v>0</v>
      </c>
      <c r="I13" s="1">
        <v>24</v>
      </c>
      <c r="J13" s="1">
        <v>28</v>
      </c>
      <c r="K13" s="1">
        <v>24</v>
      </c>
      <c r="L13" s="12">
        <f>SUM(LARGE($C13:$K13,{1,2,3,4,5}))</f>
        <v>117</v>
      </c>
    </row>
    <row r="14" spans="1:14" x14ac:dyDescent="0.25">
      <c r="A14" s="1">
        <v>12</v>
      </c>
      <c r="B14" s="18" t="s">
        <v>47</v>
      </c>
      <c r="C14" s="15">
        <v>26</v>
      </c>
      <c r="D14" s="15">
        <v>35</v>
      </c>
      <c r="E14" s="1">
        <v>0</v>
      </c>
      <c r="F14" s="1">
        <v>0</v>
      </c>
      <c r="G14" s="1">
        <v>0</v>
      </c>
      <c r="H14" s="1">
        <v>25</v>
      </c>
      <c r="I14" s="1">
        <v>29</v>
      </c>
      <c r="J14" s="1">
        <v>29</v>
      </c>
      <c r="K14" s="1">
        <v>0</v>
      </c>
      <c r="L14" s="12">
        <f>SUM(LARGE($C14:$K14,{1,2,3,4,5}))</f>
        <v>144</v>
      </c>
    </row>
    <row r="15" spans="1:14" x14ac:dyDescent="0.25">
      <c r="A15" s="1">
        <v>13</v>
      </c>
      <c r="B15" s="18" t="s">
        <v>48</v>
      </c>
      <c r="C15" s="15">
        <v>22</v>
      </c>
      <c r="D15" s="15">
        <v>35</v>
      </c>
      <c r="E15" s="1">
        <v>24</v>
      </c>
      <c r="F15" s="1">
        <v>0</v>
      </c>
      <c r="G15" s="1">
        <v>0</v>
      </c>
      <c r="H15" s="1">
        <v>0</v>
      </c>
      <c r="I15" s="1">
        <v>32</v>
      </c>
      <c r="J15" s="1">
        <v>40</v>
      </c>
      <c r="K15" s="1">
        <v>0</v>
      </c>
      <c r="L15" s="12">
        <f>SUM(LARGE($C15:$K15,{1,2,3,4,5}))</f>
        <v>153</v>
      </c>
    </row>
    <row r="16" spans="1:14" x14ac:dyDescent="0.25">
      <c r="A16" s="1">
        <v>14</v>
      </c>
      <c r="B16" s="18" t="s">
        <v>49</v>
      </c>
      <c r="C16" s="15">
        <v>28</v>
      </c>
      <c r="D16" s="15">
        <v>33</v>
      </c>
      <c r="E16" s="1">
        <v>26</v>
      </c>
      <c r="F16" s="1">
        <v>36</v>
      </c>
      <c r="G16" s="1">
        <v>32</v>
      </c>
      <c r="H16" s="1">
        <v>26</v>
      </c>
      <c r="I16" s="1">
        <v>0</v>
      </c>
      <c r="J16" s="1">
        <v>28</v>
      </c>
      <c r="K16" s="1">
        <v>33</v>
      </c>
      <c r="L16" s="12">
        <f>SUM(LARGE($C16:$K16,{1,2,3,4,5}))</f>
        <v>162</v>
      </c>
    </row>
    <row r="17" spans="1:12" x14ac:dyDescent="0.25">
      <c r="A17" s="1">
        <v>15</v>
      </c>
      <c r="B17" s="18" t="s">
        <v>50</v>
      </c>
      <c r="C17" s="15">
        <v>25</v>
      </c>
      <c r="D17" s="15">
        <v>38</v>
      </c>
      <c r="E17" s="1">
        <v>31</v>
      </c>
      <c r="F17" s="1">
        <v>33</v>
      </c>
      <c r="G17" s="1">
        <v>0</v>
      </c>
      <c r="H17" s="1">
        <v>0</v>
      </c>
      <c r="I17" s="1">
        <v>33</v>
      </c>
      <c r="J17" s="1">
        <v>37</v>
      </c>
      <c r="K17" s="1">
        <v>0</v>
      </c>
      <c r="L17" s="12">
        <f>SUM(LARGE($C17:$K17,{1,2,3,4,5}))</f>
        <v>172</v>
      </c>
    </row>
    <row r="18" spans="1:12" x14ac:dyDescent="0.25">
      <c r="A18" s="1">
        <v>16</v>
      </c>
      <c r="B18" s="18" t="s">
        <v>51</v>
      </c>
      <c r="C18" s="15">
        <v>22</v>
      </c>
      <c r="D18" s="15">
        <v>21</v>
      </c>
      <c r="E18" s="1">
        <v>20</v>
      </c>
      <c r="F18" s="1">
        <v>0</v>
      </c>
      <c r="G18" s="1">
        <v>22</v>
      </c>
      <c r="H18" s="1">
        <v>0</v>
      </c>
      <c r="I18" s="1">
        <v>0</v>
      </c>
      <c r="J18" s="1">
        <v>23</v>
      </c>
      <c r="K18" s="1">
        <v>0</v>
      </c>
      <c r="L18" s="12">
        <f>SUM(LARGE($C18:$K18,{1,2,3,4,5}))</f>
        <v>108</v>
      </c>
    </row>
    <row r="19" spans="1:12" x14ac:dyDescent="0.25">
      <c r="A19" s="1">
        <v>17</v>
      </c>
      <c r="B19" s="18" t="s">
        <v>52</v>
      </c>
      <c r="C19" s="15">
        <v>25</v>
      </c>
      <c r="D19" s="15">
        <v>27</v>
      </c>
      <c r="E19" s="1">
        <v>27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2">
        <f>SUM(LARGE($C19:$K19,{1,2,3,4,5}))</f>
        <v>79</v>
      </c>
    </row>
    <row r="20" spans="1:12" x14ac:dyDescent="0.25">
      <c r="A20" s="1">
        <v>18</v>
      </c>
      <c r="B20" s="18" t="s">
        <v>53</v>
      </c>
      <c r="C20" s="15">
        <v>18</v>
      </c>
      <c r="D20" s="15">
        <v>30</v>
      </c>
      <c r="E20" s="1">
        <v>0</v>
      </c>
      <c r="F20" s="1">
        <v>0</v>
      </c>
      <c r="G20" s="1">
        <v>0</v>
      </c>
      <c r="H20" s="1">
        <v>0</v>
      </c>
      <c r="I20" s="1">
        <v>20</v>
      </c>
      <c r="J20" s="1">
        <v>0</v>
      </c>
      <c r="K20" s="1">
        <v>24</v>
      </c>
      <c r="L20" s="12">
        <f>SUM(LARGE($C20:$K20,{1,2,3,4,5}))</f>
        <v>92</v>
      </c>
    </row>
    <row r="21" spans="1:12" x14ac:dyDescent="0.25">
      <c r="A21" s="1">
        <v>19</v>
      </c>
      <c r="B21" s="18" t="s">
        <v>54</v>
      </c>
      <c r="C21" s="15">
        <v>0</v>
      </c>
      <c r="D21" s="15">
        <v>0</v>
      </c>
      <c r="E21" s="1">
        <v>0</v>
      </c>
      <c r="F21" s="1">
        <v>26</v>
      </c>
      <c r="G21" s="1">
        <v>0</v>
      </c>
      <c r="H21" s="1">
        <v>25</v>
      </c>
      <c r="I21" s="1">
        <v>0</v>
      </c>
      <c r="J21" s="1">
        <v>0</v>
      </c>
      <c r="K21" s="1">
        <v>0</v>
      </c>
      <c r="L21" s="12">
        <f>SUM(LARGE($C21:$K21,{1,2,3,4,5}))</f>
        <v>51</v>
      </c>
    </row>
    <row r="22" spans="1:12" x14ac:dyDescent="0.25">
      <c r="A22" s="1">
        <v>20</v>
      </c>
      <c r="B22" s="18" t="s">
        <v>55</v>
      </c>
      <c r="C22" s="15">
        <v>32</v>
      </c>
      <c r="D22" s="15">
        <v>41</v>
      </c>
      <c r="E22" s="1">
        <v>30</v>
      </c>
      <c r="F22" s="1">
        <v>0</v>
      </c>
      <c r="G22" s="1">
        <v>29</v>
      </c>
      <c r="H22" s="1">
        <v>0</v>
      </c>
      <c r="I22" s="1">
        <v>37</v>
      </c>
      <c r="J22" s="1">
        <v>30</v>
      </c>
      <c r="K22" s="1">
        <v>0</v>
      </c>
      <c r="L22" s="12">
        <f>SUM(LARGE($C22:$K22,{1,2,3,4,5}))</f>
        <v>170</v>
      </c>
    </row>
    <row r="23" spans="1:12" x14ac:dyDescent="0.25">
      <c r="A23" s="1">
        <v>21</v>
      </c>
      <c r="B23" s="19" t="s">
        <v>56</v>
      </c>
      <c r="C23" s="15">
        <v>0</v>
      </c>
      <c r="D23" s="15">
        <v>37</v>
      </c>
      <c r="E23" s="1">
        <v>26</v>
      </c>
      <c r="F23" s="1">
        <v>35</v>
      </c>
      <c r="G23" s="1">
        <v>31</v>
      </c>
      <c r="H23" s="1">
        <v>33</v>
      </c>
      <c r="I23" s="1">
        <v>0</v>
      </c>
      <c r="J23" s="1">
        <v>0</v>
      </c>
      <c r="K23" s="1">
        <v>37</v>
      </c>
      <c r="L23" s="12">
        <f>SUM(LARGE($C23:$K23,{1,2,3,4,5}))</f>
        <v>173</v>
      </c>
    </row>
    <row r="24" spans="1:12" x14ac:dyDescent="0.25">
      <c r="A24" s="1">
        <v>22</v>
      </c>
      <c r="B24" s="20" t="s">
        <v>57</v>
      </c>
      <c r="C24" s="15">
        <v>25</v>
      </c>
      <c r="D24" s="15">
        <v>31</v>
      </c>
      <c r="E24" s="1">
        <v>0</v>
      </c>
      <c r="F24" s="1">
        <v>29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2">
        <f>SUM(LARGE($C24:$K24,{1,2,3,4,5}))</f>
        <v>85</v>
      </c>
    </row>
    <row r="25" spans="1:12" x14ac:dyDescent="0.25">
      <c r="A25" s="1">
        <v>23</v>
      </c>
      <c r="B25" s="18" t="s">
        <v>58</v>
      </c>
      <c r="C25" s="15">
        <v>34</v>
      </c>
      <c r="D25" s="15">
        <v>39</v>
      </c>
      <c r="E25" s="1">
        <v>0</v>
      </c>
      <c r="F25" s="1">
        <v>0</v>
      </c>
      <c r="G25" s="1">
        <v>30</v>
      </c>
      <c r="H25" s="1">
        <v>0</v>
      </c>
      <c r="I25" s="1">
        <v>31</v>
      </c>
      <c r="J25" s="1">
        <v>28</v>
      </c>
      <c r="K25" s="1">
        <v>28</v>
      </c>
      <c r="L25" s="12">
        <f>SUM(LARGE($C25:$K25,{1,2,3,4,5}))</f>
        <v>162</v>
      </c>
    </row>
    <row r="26" spans="1:12" x14ac:dyDescent="0.25">
      <c r="A26" s="1">
        <v>24</v>
      </c>
      <c r="B26" s="21" t="s">
        <v>59</v>
      </c>
      <c r="C26" s="15">
        <v>28</v>
      </c>
      <c r="D26" s="15">
        <v>30</v>
      </c>
      <c r="E26" s="1">
        <v>0</v>
      </c>
      <c r="F26" s="1">
        <v>0</v>
      </c>
      <c r="G26" s="1">
        <v>0</v>
      </c>
      <c r="H26" s="1">
        <v>0</v>
      </c>
      <c r="I26" s="1">
        <v>31</v>
      </c>
      <c r="J26" s="1">
        <v>29</v>
      </c>
      <c r="K26" s="1">
        <v>30</v>
      </c>
      <c r="L26" s="12">
        <f>SUM(LARGE($C26:$K26,{1,2,3,4,5}))</f>
        <v>148</v>
      </c>
    </row>
    <row r="27" spans="1:12" x14ac:dyDescent="0.25">
      <c r="A27" s="1">
        <v>25</v>
      </c>
      <c r="B27" s="18" t="s">
        <v>60</v>
      </c>
      <c r="C27" s="15">
        <v>27</v>
      </c>
      <c r="D27" s="15">
        <v>25</v>
      </c>
      <c r="E27" s="1">
        <v>31</v>
      </c>
      <c r="F27" s="1">
        <v>0</v>
      </c>
      <c r="G27" s="1">
        <v>25</v>
      </c>
      <c r="H27" s="1">
        <v>0</v>
      </c>
      <c r="I27" s="1">
        <v>0</v>
      </c>
      <c r="J27" s="1">
        <v>0</v>
      </c>
      <c r="K27" s="1">
        <v>33</v>
      </c>
      <c r="L27" s="12">
        <f>SUM(LARGE($C27:$K27,{1,2,3,4,5}))</f>
        <v>141</v>
      </c>
    </row>
    <row r="28" spans="1:12" x14ac:dyDescent="0.25">
      <c r="A28" s="1">
        <v>26</v>
      </c>
      <c r="B28" s="22" t="s">
        <v>61</v>
      </c>
      <c r="C28" s="15">
        <v>0</v>
      </c>
      <c r="D28" s="15">
        <v>34</v>
      </c>
      <c r="E28" s="1">
        <v>24</v>
      </c>
      <c r="F28" s="1">
        <v>0</v>
      </c>
      <c r="G28" s="1">
        <v>0</v>
      </c>
      <c r="H28" s="1">
        <v>0</v>
      </c>
      <c r="I28" s="1">
        <v>22</v>
      </c>
      <c r="J28" s="1">
        <v>0</v>
      </c>
      <c r="K28" s="1">
        <v>0</v>
      </c>
      <c r="L28" s="12">
        <f>SUM(LARGE($C28:$K28,{1,2,3,4,5}))</f>
        <v>80</v>
      </c>
    </row>
    <row r="29" spans="1:12" x14ac:dyDescent="0.25">
      <c r="A29" s="1">
        <v>27</v>
      </c>
      <c r="B29" s="23" t="s">
        <v>62</v>
      </c>
      <c r="C29" s="15">
        <v>31</v>
      </c>
      <c r="D29" s="15">
        <v>36</v>
      </c>
      <c r="E29" s="1">
        <v>34</v>
      </c>
      <c r="F29" s="1">
        <v>0</v>
      </c>
      <c r="G29" s="1">
        <v>29</v>
      </c>
      <c r="H29" s="1">
        <v>31</v>
      </c>
      <c r="I29" s="1">
        <v>30</v>
      </c>
      <c r="J29" s="1">
        <v>33</v>
      </c>
      <c r="K29" s="1">
        <v>36</v>
      </c>
      <c r="L29" s="12">
        <f>SUM(LARGE($C29:$K29,{1,2,3,4,5}))</f>
        <v>170</v>
      </c>
    </row>
    <row r="30" spans="1:12" x14ac:dyDescent="0.25">
      <c r="A30" s="9" t="s">
        <v>10</v>
      </c>
      <c r="B30" s="10"/>
      <c r="L30" s="12"/>
    </row>
    <row r="31" spans="1:12" x14ac:dyDescent="0.25">
      <c r="A31" s="3" t="s">
        <v>11</v>
      </c>
      <c r="B31" s="3"/>
      <c r="C31" s="12">
        <f t="shared" ref="C31:K31" si="0">LARGE(C3:C29,1)</f>
        <v>39</v>
      </c>
      <c r="D31" s="12">
        <f t="shared" si="0"/>
        <v>41</v>
      </c>
      <c r="E31" s="12">
        <f t="shared" si="0"/>
        <v>34</v>
      </c>
      <c r="F31" s="12">
        <f t="shared" si="0"/>
        <v>45</v>
      </c>
      <c r="G31" s="12">
        <f t="shared" si="0"/>
        <v>32</v>
      </c>
      <c r="H31" s="12">
        <f t="shared" si="0"/>
        <v>37</v>
      </c>
      <c r="I31" s="12">
        <f t="shared" si="0"/>
        <v>37</v>
      </c>
      <c r="J31" s="12">
        <f t="shared" si="0"/>
        <v>40</v>
      </c>
      <c r="K31" s="12">
        <f t="shared" si="0"/>
        <v>37</v>
      </c>
      <c r="L31" s="12">
        <f>SUM(C31:K31)</f>
        <v>342</v>
      </c>
    </row>
    <row r="32" spans="1:12" x14ac:dyDescent="0.25">
      <c r="A32" s="3" t="s">
        <v>12</v>
      </c>
      <c r="B32" s="3"/>
      <c r="C32" s="12">
        <f t="shared" ref="C32:K32" si="1">LARGE(C3:C29,2)</f>
        <v>36</v>
      </c>
      <c r="D32" s="12">
        <f t="shared" si="1"/>
        <v>39</v>
      </c>
      <c r="E32" s="12">
        <f t="shared" si="1"/>
        <v>31</v>
      </c>
      <c r="F32" s="12">
        <f t="shared" si="1"/>
        <v>40</v>
      </c>
      <c r="G32" s="12">
        <f t="shared" si="1"/>
        <v>32</v>
      </c>
      <c r="H32" s="12">
        <f t="shared" si="1"/>
        <v>33</v>
      </c>
      <c r="I32" s="12">
        <f t="shared" si="1"/>
        <v>33</v>
      </c>
      <c r="J32" s="12">
        <f t="shared" si="1"/>
        <v>37</v>
      </c>
      <c r="K32" s="12">
        <f t="shared" si="1"/>
        <v>36</v>
      </c>
      <c r="L32" s="12">
        <f>SUM(C32:K32)</f>
        <v>317</v>
      </c>
    </row>
    <row r="33" spans="1:13" x14ac:dyDescent="0.25">
      <c r="A33" s="3" t="s">
        <v>13</v>
      </c>
      <c r="B33" s="3"/>
      <c r="C33" s="12">
        <f t="shared" ref="C33:K33" si="2">LARGE(C3:C29,3)</f>
        <v>34</v>
      </c>
      <c r="D33" s="12">
        <f t="shared" si="2"/>
        <v>38</v>
      </c>
      <c r="E33" s="12">
        <f t="shared" si="2"/>
        <v>31</v>
      </c>
      <c r="F33" s="12">
        <f t="shared" si="2"/>
        <v>36</v>
      </c>
      <c r="G33" s="12">
        <f t="shared" si="2"/>
        <v>31</v>
      </c>
      <c r="H33" s="12">
        <f t="shared" si="2"/>
        <v>32</v>
      </c>
      <c r="I33" s="12">
        <f t="shared" si="2"/>
        <v>32</v>
      </c>
      <c r="J33" s="12">
        <f t="shared" si="2"/>
        <v>34</v>
      </c>
      <c r="K33" s="12">
        <f t="shared" si="2"/>
        <v>36</v>
      </c>
      <c r="L33" s="12">
        <f>SUM(C33:K33)</f>
        <v>304</v>
      </c>
    </row>
    <row r="34" spans="1:13" x14ac:dyDescent="0.25">
      <c r="A34" s="3" t="s">
        <v>14</v>
      </c>
      <c r="B34" s="3"/>
      <c r="C34" s="12">
        <f t="shared" ref="C34:L34" si="3">SUM(C31:C33)</f>
        <v>109</v>
      </c>
      <c r="D34" s="12">
        <f t="shared" si="3"/>
        <v>118</v>
      </c>
      <c r="E34" s="12">
        <f t="shared" si="3"/>
        <v>96</v>
      </c>
      <c r="F34" s="12">
        <f t="shared" si="3"/>
        <v>121</v>
      </c>
      <c r="G34" s="12">
        <f t="shared" si="3"/>
        <v>95</v>
      </c>
      <c r="H34" s="12">
        <f t="shared" si="3"/>
        <v>102</v>
      </c>
      <c r="I34" s="12">
        <f t="shared" si="3"/>
        <v>102</v>
      </c>
      <c r="J34" s="12">
        <f t="shared" si="3"/>
        <v>111</v>
      </c>
      <c r="K34" s="12">
        <f t="shared" si="3"/>
        <v>109</v>
      </c>
      <c r="L34" s="14">
        <f t="shared" si="3"/>
        <v>963</v>
      </c>
      <c r="M34" s="12">
        <f>SUM(C34:K34)</f>
        <v>963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L34" sqref="L34"/>
    </sheetView>
  </sheetViews>
  <sheetFormatPr defaultRowHeight="15" x14ac:dyDescent="0.25"/>
  <cols>
    <col min="1" max="1" width="4.7109375" style="6" customWidth="1"/>
    <col min="2" max="2" width="17.42578125" customWidth="1"/>
    <col min="3" max="11" width="5.7109375" style="6" customWidth="1"/>
    <col min="12" max="12" width="12.7109375" style="6" customWidth="1"/>
  </cols>
  <sheetData>
    <row r="1" spans="1:13" ht="18.75" x14ac:dyDescent="0.3">
      <c r="A1" s="45" t="s">
        <v>18</v>
      </c>
      <c r="B1" s="45"/>
    </row>
    <row r="2" spans="1:13" x14ac:dyDescent="0.25">
      <c r="A2" s="6" t="s">
        <v>0</v>
      </c>
      <c r="B2" t="s">
        <v>1</v>
      </c>
      <c r="C2" s="7" t="s">
        <v>30</v>
      </c>
      <c r="D2" s="7" t="s">
        <v>5</v>
      </c>
      <c r="E2" s="7" t="s">
        <v>2</v>
      </c>
      <c r="F2" s="7" t="s">
        <v>3</v>
      </c>
      <c r="G2" s="7" t="s">
        <v>35</v>
      </c>
      <c r="H2" s="7" t="s">
        <v>16</v>
      </c>
      <c r="I2" s="7" t="s">
        <v>6</v>
      </c>
      <c r="J2" s="7" t="s">
        <v>7</v>
      </c>
      <c r="K2" s="7" t="s">
        <v>8</v>
      </c>
      <c r="L2" s="7" t="s">
        <v>9</v>
      </c>
      <c r="M2" s="4"/>
    </row>
    <row r="3" spans="1:13" x14ac:dyDescent="0.25">
      <c r="A3" s="6">
        <v>1</v>
      </c>
      <c r="B3" s="18" t="s">
        <v>63</v>
      </c>
      <c r="C3" s="12">
        <v>15</v>
      </c>
      <c r="D3" s="12">
        <v>30</v>
      </c>
      <c r="E3" s="12">
        <v>24</v>
      </c>
      <c r="F3" s="12">
        <v>0</v>
      </c>
      <c r="G3" s="12">
        <v>28</v>
      </c>
      <c r="H3" s="12">
        <v>0</v>
      </c>
      <c r="I3" s="12">
        <v>12</v>
      </c>
      <c r="J3" s="12">
        <v>24</v>
      </c>
      <c r="K3" s="12">
        <v>21</v>
      </c>
      <c r="L3" s="12">
        <f>SUM(LARGE($C3:$K3,{1,2,3,4,5}))</f>
        <v>127</v>
      </c>
    </row>
    <row r="4" spans="1:13" x14ac:dyDescent="0.25">
      <c r="A4" s="6">
        <v>2</v>
      </c>
      <c r="B4" s="18" t="s">
        <v>64</v>
      </c>
      <c r="C4" s="12">
        <v>0</v>
      </c>
      <c r="D4" s="12">
        <v>36</v>
      </c>
      <c r="E4" s="12">
        <v>27</v>
      </c>
      <c r="F4" s="12">
        <v>30</v>
      </c>
      <c r="G4" s="12">
        <v>23</v>
      </c>
      <c r="H4" s="12">
        <v>0</v>
      </c>
      <c r="I4" s="12">
        <v>26</v>
      </c>
      <c r="J4" s="12">
        <v>26</v>
      </c>
      <c r="K4" s="12">
        <v>33</v>
      </c>
      <c r="L4" s="12">
        <f>SUM(LARGE($C4:$K4,{1,2,3,4,5}))</f>
        <v>152</v>
      </c>
    </row>
    <row r="5" spans="1:13" x14ac:dyDescent="0.25">
      <c r="A5" s="6">
        <v>3</v>
      </c>
      <c r="B5" s="18" t="s">
        <v>65</v>
      </c>
      <c r="C5" s="12">
        <v>28</v>
      </c>
      <c r="D5" s="12">
        <v>31</v>
      </c>
      <c r="E5" s="12">
        <v>30</v>
      </c>
      <c r="F5" s="12">
        <v>0</v>
      </c>
      <c r="G5" s="12">
        <v>0</v>
      </c>
      <c r="H5" s="12">
        <v>0</v>
      </c>
      <c r="I5" s="12">
        <v>0</v>
      </c>
      <c r="J5" s="12">
        <v>0</v>
      </c>
      <c r="K5" s="12">
        <v>0</v>
      </c>
      <c r="L5" s="12">
        <f>SUM(LARGE($C5:$K5,{1,2,3,4,5}))</f>
        <v>89</v>
      </c>
    </row>
    <row r="6" spans="1:13" x14ac:dyDescent="0.25">
      <c r="A6" s="6">
        <v>4</v>
      </c>
      <c r="B6" s="18" t="s">
        <v>66</v>
      </c>
      <c r="C6" s="6">
        <v>17</v>
      </c>
      <c r="D6" s="6">
        <v>0</v>
      </c>
      <c r="E6" s="6">
        <v>22</v>
      </c>
      <c r="F6" s="6">
        <v>26</v>
      </c>
      <c r="G6" s="6">
        <v>29</v>
      </c>
      <c r="H6" s="6">
        <v>0</v>
      </c>
      <c r="I6" s="6">
        <v>0</v>
      </c>
      <c r="J6" s="6">
        <v>24</v>
      </c>
      <c r="K6" s="6">
        <v>0</v>
      </c>
      <c r="L6" s="12">
        <f>SUM(LARGE($C6:$K6,{1,2,3,4,5}))</f>
        <v>118</v>
      </c>
    </row>
    <row r="7" spans="1:13" x14ac:dyDescent="0.25">
      <c r="A7" s="6">
        <v>5</v>
      </c>
      <c r="B7" s="18" t="s">
        <v>67</v>
      </c>
      <c r="C7" s="6">
        <v>24</v>
      </c>
      <c r="D7" s="6">
        <v>34</v>
      </c>
      <c r="E7" s="6">
        <v>23</v>
      </c>
      <c r="F7" s="6">
        <v>0</v>
      </c>
      <c r="G7" s="6">
        <v>27</v>
      </c>
      <c r="H7" s="6">
        <v>0</v>
      </c>
      <c r="I7" s="6">
        <v>0</v>
      </c>
      <c r="J7" s="6">
        <v>37</v>
      </c>
      <c r="K7" s="6">
        <v>30</v>
      </c>
      <c r="L7" s="12">
        <f>SUM(LARGE($C7:$K7,{1,2,3,4,5}))</f>
        <v>152</v>
      </c>
    </row>
    <row r="8" spans="1:13" x14ac:dyDescent="0.25">
      <c r="A8" s="6">
        <v>6</v>
      </c>
      <c r="B8" s="18" t="s">
        <v>68</v>
      </c>
      <c r="C8" s="6">
        <v>25</v>
      </c>
      <c r="D8" s="6">
        <v>39</v>
      </c>
      <c r="E8" s="6">
        <v>24</v>
      </c>
      <c r="F8" s="6">
        <v>0</v>
      </c>
      <c r="G8" s="6">
        <v>27</v>
      </c>
      <c r="H8" s="6">
        <v>0</v>
      </c>
      <c r="I8" s="6">
        <v>25</v>
      </c>
      <c r="J8" s="6">
        <v>36</v>
      </c>
      <c r="K8" s="6">
        <v>33</v>
      </c>
      <c r="L8" s="12">
        <f>SUM(LARGE($C8:$K8,{1,2,3,4,5}))</f>
        <v>160</v>
      </c>
    </row>
    <row r="9" spans="1:13" x14ac:dyDescent="0.25">
      <c r="A9" s="6">
        <v>7</v>
      </c>
      <c r="B9" s="18" t="s">
        <v>69</v>
      </c>
      <c r="C9" s="6">
        <v>27</v>
      </c>
      <c r="D9" s="6">
        <v>38</v>
      </c>
      <c r="E9" s="6">
        <v>30</v>
      </c>
      <c r="F9" s="6">
        <v>35</v>
      </c>
      <c r="G9" s="6">
        <v>37</v>
      </c>
      <c r="H9" s="6">
        <v>1</v>
      </c>
      <c r="I9" s="6">
        <v>31</v>
      </c>
      <c r="J9" s="6">
        <v>32</v>
      </c>
      <c r="K9" s="6">
        <v>35</v>
      </c>
      <c r="L9" s="12">
        <f>SUM(LARGE($C9:$K9,{1,2,3,4,5}))</f>
        <v>177</v>
      </c>
    </row>
    <row r="10" spans="1:13" x14ac:dyDescent="0.25">
      <c r="A10" s="6">
        <v>8</v>
      </c>
      <c r="B10" s="18" t="s">
        <v>70</v>
      </c>
      <c r="C10" s="6">
        <v>21</v>
      </c>
      <c r="D10" s="6">
        <v>38</v>
      </c>
      <c r="E10" s="6">
        <v>0</v>
      </c>
      <c r="F10" s="6">
        <v>39</v>
      </c>
      <c r="G10" s="6">
        <v>34</v>
      </c>
      <c r="H10" s="6">
        <v>0</v>
      </c>
      <c r="I10" s="6">
        <v>31</v>
      </c>
      <c r="J10" s="6">
        <v>32</v>
      </c>
      <c r="K10" s="6">
        <v>36</v>
      </c>
      <c r="L10" s="12">
        <f>SUM(LARGE($C10:$K10,{1,2,3,4,5}))</f>
        <v>179</v>
      </c>
    </row>
    <row r="11" spans="1:13" x14ac:dyDescent="0.25">
      <c r="A11" s="6">
        <v>9</v>
      </c>
      <c r="B11" s="18" t="s">
        <v>71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12">
        <f>SUM(LARGE($C11:$K11,{1,2,3,4,5}))</f>
        <v>0</v>
      </c>
    </row>
    <row r="12" spans="1:13" x14ac:dyDescent="0.25">
      <c r="A12" s="6">
        <v>10</v>
      </c>
      <c r="B12" s="18" t="s">
        <v>72</v>
      </c>
      <c r="C12" s="6">
        <v>0</v>
      </c>
      <c r="D12" s="6">
        <v>33</v>
      </c>
      <c r="E12" s="6">
        <v>30</v>
      </c>
      <c r="F12" s="6">
        <v>37</v>
      </c>
      <c r="G12" s="6">
        <v>14</v>
      </c>
      <c r="H12" s="6">
        <v>0</v>
      </c>
      <c r="I12" s="6">
        <v>0</v>
      </c>
      <c r="J12" s="6">
        <v>0</v>
      </c>
      <c r="K12" s="6">
        <v>0</v>
      </c>
      <c r="L12" s="12">
        <f>SUM(LARGE($C12:$K12,{1,2,3,4,5}))</f>
        <v>114</v>
      </c>
    </row>
    <row r="13" spans="1:13" x14ac:dyDescent="0.25">
      <c r="A13" s="6">
        <v>11</v>
      </c>
      <c r="B13" s="18" t="s">
        <v>73</v>
      </c>
      <c r="C13" s="6">
        <v>21</v>
      </c>
      <c r="D13" s="6">
        <v>0</v>
      </c>
      <c r="E13" s="6">
        <v>29</v>
      </c>
      <c r="F13" s="6">
        <v>0</v>
      </c>
      <c r="G13" s="6">
        <v>0</v>
      </c>
      <c r="H13" s="6">
        <v>0</v>
      </c>
      <c r="I13" s="6">
        <v>27</v>
      </c>
      <c r="J13" s="6">
        <v>0</v>
      </c>
      <c r="K13" s="6">
        <v>0</v>
      </c>
      <c r="L13" s="12">
        <f>SUM(LARGE($C13:$K13,{1,2,3,4,5}))</f>
        <v>77</v>
      </c>
    </row>
    <row r="14" spans="1:13" x14ac:dyDescent="0.25">
      <c r="A14" s="6">
        <v>12</v>
      </c>
      <c r="B14" s="18" t="s">
        <v>74</v>
      </c>
      <c r="C14" s="6">
        <v>34</v>
      </c>
      <c r="D14" s="6">
        <v>44</v>
      </c>
      <c r="E14" s="6">
        <v>28</v>
      </c>
      <c r="F14" s="6">
        <v>34</v>
      </c>
      <c r="G14" s="6">
        <v>34</v>
      </c>
      <c r="H14" s="6">
        <v>31</v>
      </c>
      <c r="I14" s="6">
        <v>26</v>
      </c>
      <c r="J14" s="6">
        <v>41</v>
      </c>
      <c r="K14" s="6">
        <v>29</v>
      </c>
      <c r="L14" s="12">
        <f>SUM(LARGE($C14:$K14,{1,2,3,4,5}))</f>
        <v>187</v>
      </c>
    </row>
    <row r="15" spans="1:13" x14ac:dyDescent="0.25">
      <c r="A15" s="6">
        <v>13</v>
      </c>
      <c r="B15" s="18" t="s">
        <v>75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28</v>
      </c>
      <c r="K15" s="6">
        <v>25</v>
      </c>
      <c r="L15" s="12">
        <f>SUM(LARGE($C15:$K15,{1,2,3,4,5}))</f>
        <v>53</v>
      </c>
    </row>
    <row r="16" spans="1:13" x14ac:dyDescent="0.25">
      <c r="A16" s="6">
        <v>14</v>
      </c>
      <c r="B16" s="18" t="s">
        <v>76</v>
      </c>
      <c r="C16" s="6">
        <v>19</v>
      </c>
      <c r="D16" s="6">
        <v>33</v>
      </c>
      <c r="E16" s="6">
        <v>27</v>
      </c>
      <c r="F16" s="6">
        <v>28</v>
      </c>
      <c r="G16" s="6">
        <v>22</v>
      </c>
      <c r="H16" s="6">
        <v>24</v>
      </c>
      <c r="I16" s="6">
        <v>28</v>
      </c>
      <c r="J16" s="6">
        <v>23</v>
      </c>
      <c r="K16" s="6">
        <v>24</v>
      </c>
      <c r="L16" s="12">
        <f>SUM(LARGE($C16:$K16,{1,2,3,4,5}))</f>
        <v>140</v>
      </c>
    </row>
    <row r="17" spans="1:12" x14ac:dyDescent="0.25">
      <c r="A17" s="6">
        <v>15</v>
      </c>
      <c r="B17" s="18" t="s">
        <v>77</v>
      </c>
      <c r="C17" s="6">
        <v>0</v>
      </c>
      <c r="D17" s="6">
        <v>0</v>
      </c>
      <c r="E17" s="6">
        <v>25</v>
      </c>
      <c r="F17" s="6">
        <v>0</v>
      </c>
      <c r="G17" s="6">
        <v>31</v>
      </c>
      <c r="H17" s="6">
        <v>36</v>
      </c>
      <c r="I17" s="6">
        <v>0</v>
      </c>
      <c r="J17" s="6">
        <v>0</v>
      </c>
      <c r="K17" s="6">
        <v>0</v>
      </c>
      <c r="L17" s="12">
        <f>SUM(LARGE($C17:$K17,{1,2,3,4,5}))</f>
        <v>92</v>
      </c>
    </row>
    <row r="18" spans="1:12" x14ac:dyDescent="0.25">
      <c r="A18" s="6">
        <v>16</v>
      </c>
      <c r="B18" s="16" t="s">
        <v>78</v>
      </c>
      <c r="C18" s="6">
        <v>16</v>
      </c>
      <c r="D18" s="6">
        <v>34</v>
      </c>
      <c r="E18" s="6">
        <v>22</v>
      </c>
      <c r="F18" s="6">
        <v>0</v>
      </c>
      <c r="G18" s="6">
        <v>29</v>
      </c>
      <c r="H18" s="6">
        <v>27</v>
      </c>
      <c r="I18" s="6">
        <v>25</v>
      </c>
      <c r="J18" s="6">
        <v>36</v>
      </c>
      <c r="K18" s="6">
        <v>35</v>
      </c>
      <c r="L18" s="12">
        <f>SUM(LARGE($C18:$K18,{1,2,3,4,5}))</f>
        <v>161</v>
      </c>
    </row>
    <row r="19" spans="1:12" x14ac:dyDescent="0.25">
      <c r="A19" s="6">
        <v>17</v>
      </c>
      <c r="B19" s="18" t="s">
        <v>79</v>
      </c>
      <c r="C19" s="6">
        <v>17</v>
      </c>
      <c r="D19" s="6">
        <v>0</v>
      </c>
      <c r="E19" s="6">
        <v>23</v>
      </c>
      <c r="F19" s="6">
        <v>0</v>
      </c>
      <c r="G19" s="6">
        <v>28</v>
      </c>
      <c r="H19" s="6">
        <v>27</v>
      </c>
      <c r="I19" s="6">
        <v>18</v>
      </c>
      <c r="J19" s="6">
        <v>28</v>
      </c>
      <c r="K19" s="6">
        <v>25</v>
      </c>
      <c r="L19" s="12">
        <f>SUM(LARGE($C19:$K19,{1,2,3,4,5}))</f>
        <v>131</v>
      </c>
    </row>
    <row r="20" spans="1:12" x14ac:dyDescent="0.25">
      <c r="A20" s="6">
        <v>18</v>
      </c>
      <c r="B20" s="18" t="s">
        <v>80</v>
      </c>
      <c r="C20" s="6">
        <v>27</v>
      </c>
      <c r="D20" s="6">
        <v>38</v>
      </c>
      <c r="E20" s="6">
        <v>25</v>
      </c>
      <c r="F20" s="6">
        <v>34</v>
      </c>
      <c r="G20" s="6">
        <v>24</v>
      </c>
      <c r="H20" s="6">
        <v>33</v>
      </c>
      <c r="I20" s="6">
        <v>31</v>
      </c>
      <c r="J20" s="6">
        <v>29</v>
      </c>
      <c r="K20" s="6">
        <v>34</v>
      </c>
      <c r="L20" s="12">
        <f>SUM(LARGE($C20:$K20,{1,2,3,4,5}))</f>
        <v>170</v>
      </c>
    </row>
    <row r="21" spans="1:12" x14ac:dyDescent="0.25">
      <c r="A21" s="6">
        <v>19</v>
      </c>
      <c r="B21" s="18" t="s">
        <v>81</v>
      </c>
      <c r="C21" s="6">
        <v>32</v>
      </c>
      <c r="D21" s="6">
        <v>0</v>
      </c>
      <c r="E21" s="6">
        <v>24</v>
      </c>
      <c r="F21" s="6">
        <v>0</v>
      </c>
      <c r="G21" s="6">
        <v>33</v>
      </c>
      <c r="H21" s="6">
        <v>0</v>
      </c>
      <c r="I21" s="6">
        <v>29</v>
      </c>
      <c r="J21" s="6">
        <v>32</v>
      </c>
      <c r="K21" s="6">
        <v>35</v>
      </c>
      <c r="L21" s="12">
        <f>SUM(LARGE($C21:$K21,{1,2,3,4,5}))</f>
        <v>161</v>
      </c>
    </row>
    <row r="22" spans="1:12" x14ac:dyDescent="0.25">
      <c r="A22" s="6">
        <v>20</v>
      </c>
      <c r="B22" s="18" t="s">
        <v>82</v>
      </c>
      <c r="C22" s="6">
        <v>31</v>
      </c>
      <c r="D22" s="6">
        <v>42</v>
      </c>
      <c r="E22" s="6">
        <v>32</v>
      </c>
      <c r="F22" s="6">
        <v>31</v>
      </c>
      <c r="G22" s="6">
        <v>31</v>
      </c>
      <c r="H22" s="6">
        <v>0</v>
      </c>
      <c r="I22" s="6">
        <v>33</v>
      </c>
      <c r="J22" s="6">
        <v>29</v>
      </c>
      <c r="K22" s="6">
        <v>33</v>
      </c>
      <c r="L22" s="12">
        <f>SUM(LARGE($C22:$K22,{1,2,3,4,5}))</f>
        <v>171</v>
      </c>
    </row>
    <row r="23" spans="1:12" x14ac:dyDescent="0.25">
      <c r="A23" s="6">
        <v>21</v>
      </c>
      <c r="B23" s="24" t="s">
        <v>83</v>
      </c>
      <c r="C23" s="6">
        <v>26</v>
      </c>
      <c r="D23" s="6">
        <v>38</v>
      </c>
      <c r="E23" s="6">
        <v>25</v>
      </c>
      <c r="F23" s="6">
        <v>30</v>
      </c>
      <c r="G23" s="6">
        <v>26</v>
      </c>
      <c r="H23" s="6">
        <v>26</v>
      </c>
      <c r="I23" s="6">
        <v>24</v>
      </c>
      <c r="J23" s="6">
        <v>30</v>
      </c>
      <c r="K23" s="6">
        <v>32</v>
      </c>
      <c r="L23" s="12">
        <f>SUM(LARGE($C23:$K23,{1,2,3,4,5}))</f>
        <v>156</v>
      </c>
    </row>
    <row r="24" spans="1:12" x14ac:dyDescent="0.25">
      <c r="A24" s="6">
        <v>22</v>
      </c>
      <c r="B24" s="18" t="s">
        <v>84</v>
      </c>
      <c r="C24" s="6">
        <v>0</v>
      </c>
      <c r="D24" s="6">
        <v>0</v>
      </c>
      <c r="E24" s="6">
        <v>0</v>
      </c>
      <c r="F24" s="6">
        <v>36</v>
      </c>
      <c r="G24" s="6">
        <v>0</v>
      </c>
      <c r="H24" s="6">
        <v>32</v>
      </c>
      <c r="I24" s="6">
        <v>22</v>
      </c>
      <c r="J24" s="6">
        <v>35</v>
      </c>
      <c r="K24" s="6">
        <v>28</v>
      </c>
      <c r="L24" s="12">
        <f>SUM(LARGE($C24:$K24,{1,2,3,4,5}))</f>
        <v>153</v>
      </c>
    </row>
    <row r="25" spans="1:12" x14ac:dyDescent="0.25">
      <c r="A25" s="6">
        <v>23</v>
      </c>
      <c r="B25" s="18" t="s">
        <v>85</v>
      </c>
      <c r="C25" s="6">
        <v>0</v>
      </c>
      <c r="D25" s="6">
        <v>0</v>
      </c>
      <c r="E25" s="6">
        <v>0</v>
      </c>
      <c r="F25" s="6">
        <v>29</v>
      </c>
      <c r="G25" s="6">
        <v>0</v>
      </c>
      <c r="H25" s="6">
        <v>0</v>
      </c>
      <c r="I25" s="6">
        <v>19</v>
      </c>
      <c r="J25" s="6">
        <v>31</v>
      </c>
      <c r="K25" s="6">
        <v>26</v>
      </c>
      <c r="L25" s="12">
        <f>SUM(LARGE($C25:$K25,{1,2,3,4,5}))</f>
        <v>105</v>
      </c>
    </row>
    <row r="26" spans="1:12" x14ac:dyDescent="0.25">
      <c r="A26" s="6">
        <v>24</v>
      </c>
      <c r="B26" s="18" t="s">
        <v>86</v>
      </c>
      <c r="C26" s="6">
        <v>0</v>
      </c>
      <c r="D26" s="6">
        <v>0</v>
      </c>
      <c r="E26" s="6">
        <v>21</v>
      </c>
      <c r="F26" s="6">
        <v>27</v>
      </c>
      <c r="G26" s="6">
        <v>30</v>
      </c>
      <c r="H26" s="6">
        <v>25</v>
      </c>
      <c r="I26" s="6">
        <v>0</v>
      </c>
      <c r="J26" s="6">
        <v>30</v>
      </c>
      <c r="K26" s="6">
        <v>26</v>
      </c>
      <c r="L26" s="12">
        <f>SUM(LARGE($C26:$K26,{1,2,3,4,5}))</f>
        <v>138</v>
      </c>
    </row>
    <row r="27" spans="1:12" x14ac:dyDescent="0.25">
      <c r="A27" s="6">
        <v>25</v>
      </c>
      <c r="B27" s="18" t="s">
        <v>87</v>
      </c>
      <c r="C27" s="6">
        <v>23</v>
      </c>
      <c r="D27" s="6">
        <v>34</v>
      </c>
      <c r="E27" s="6">
        <v>29</v>
      </c>
      <c r="F27" s="6">
        <v>0</v>
      </c>
      <c r="G27" s="6">
        <v>37</v>
      </c>
      <c r="H27" s="6">
        <v>0</v>
      </c>
      <c r="I27" s="6">
        <v>33</v>
      </c>
      <c r="J27" s="6">
        <v>29</v>
      </c>
      <c r="K27" s="6">
        <v>30</v>
      </c>
      <c r="L27" s="12">
        <f>SUM(LARGE($C27:$K27,{1,2,3,4,5}))</f>
        <v>163</v>
      </c>
    </row>
    <row r="28" spans="1:12" x14ac:dyDescent="0.25">
      <c r="A28" s="6">
        <v>26</v>
      </c>
      <c r="B28" s="18" t="s">
        <v>88</v>
      </c>
      <c r="C28" s="6">
        <v>28</v>
      </c>
      <c r="D28" s="6">
        <v>0</v>
      </c>
      <c r="E28" s="6">
        <v>0</v>
      </c>
      <c r="F28" s="6">
        <v>0</v>
      </c>
      <c r="G28" s="6">
        <v>33</v>
      </c>
      <c r="H28" s="6">
        <v>0</v>
      </c>
      <c r="I28" s="6">
        <v>29</v>
      </c>
      <c r="J28" s="6">
        <v>34</v>
      </c>
      <c r="K28" s="6">
        <v>0</v>
      </c>
      <c r="L28" s="12">
        <f>SUM(LARGE($C28:$K28,{1,2,3,4,5}))</f>
        <v>124</v>
      </c>
    </row>
    <row r="29" spans="1:12" x14ac:dyDescent="0.25">
      <c r="A29" s="6">
        <v>27</v>
      </c>
      <c r="B29" s="23" t="s">
        <v>89</v>
      </c>
      <c r="C29" s="6">
        <v>22</v>
      </c>
      <c r="D29" s="6">
        <v>33</v>
      </c>
      <c r="E29" s="6">
        <v>28</v>
      </c>
      <c r="F29" s="6">
        <v>0</v>
      </c>
      <c r="G29" s="6">
        <v>32</v>
      </c>
      <c r="H29" s="6">
        <v>0</v>
      </c>
      <c r="I29" s="6">
        <v>27</v>
      </c>
      <c r="J29" s="6">
        <v>0</v>
      </c>
      <c r="K29" s="6">
        <v>0</v>
      </c>
      <c r="L29" s="12">
        <f>SUM(LARGE($C29:$K29,{1,2,3,4,5}))</f>
        <v>142</v>
      </c>
    </row>
    <row r="30" spans="1:12" x14ac:dyDescent="0.25">
      <c r="A30" s="9" t="s">
        <v>10</v>
      </c>
      <c r="B30" s="9"/>
      <c r="L30" s="12"/>
    </row>
    <row r="31" spans="1:12" x14ac:dyDescent="0.25">
      <c r="A31" s="3" t="s">
        <v>11</v>
      </c>
      <c r="B31" s="3"/>
      <c r="C31" s="12">
        <f t="shared" ref="C31:K31" si="0">LARGE(C3:C29,1)</f>
        <v>34</v>
      </c>
      <c r="D31" s="12">
        <f t="shared" si="0"/>
        <v>44</v>
      </c>
      <c r="E31" s="12">
        <f t="shared" si="0"/>
        <v>32</v>
      </c>
      <c r="F31" s="12">
        <f t="shared" si="0"/>
        <v>39</v>
      </c>
      <c r="G31" s="12">
        <f t="shared" si="0"/>
        <v>37</v>
      </c>
      <c r="H31" s="12">
        <f t="shared" si="0"/>
        <v>36</v>
      </c>
      <c r="I31" s="12">
        <f t="shared" si="0"/>
        <v>33</v>
      </c>
      <c r="J31" s="12">
        <f t="shared" si="0"/>
        <v>41</v>
      </c>
      <c r="K31" s="12">
        <f t="shared" si="0"/>
        <v>36</v>
      </c>
      <c r="L31" s="12">
        <f>SUM(C31:K31)</f>
        <v>332</v>
      </c>
    </row>
    <row r="32" spans="1:12" x14ac:dyDescent="0.25">
      <c r="A32" s="3" t="s">
        <v>12</v>
      </c>
      <c r="B32" s="3"/>
      <c r="C32" s="12">
        <f t="shared" ref="C32:K32" si="1">LARGE(C3:C29,2)</f>
        <v>32</v>
      </c>
      <c r="D32" s="12">
        <f t="shared" si="1"/>
        <v>42</v>
      </c>
      <c r="E32" s="12">
        <f t="shared" si="1"/>
        <v>30</v>
      </c>
      <c r="F32" s="12">
        <f t="shared" si="1"/>
        <v>37</v>
      </c>
      <c r="G32" s="12">
        <f t="shared" si="1"/>
        <v>37</v>
      </c>
      <c r="H32" s="12">
        <f t="shared" si="1"/>
        <v>33</v>
      </c>
      <c r="I32" s="12">
        <f t="shared" si="1"/>
        <v>33</v>
      </c>
      <c r="J32" s="12">
        <f t="shared" si="1"/>
        <v>37</v>
      </c>
      <c r="K32" s="12">
        <f t="shared" si="1"/>
        <v>35</v>
      </c>
      <c r="L32" s="12">
        <f>SUM(C32:K32)</f>
        <v>316</v>
      </c>
    </row>
    <row r="33" spans="1:13" x14ac:dyDescent="0.25">
      <c r="A33" s="3" t="s">
        <v>13</v>
      </c>
      <c r="B33" s="3"/>
      <c r="C33" s="12">
        <f t="shared" ref="C33:K33" si="2">LARGE(C3:C29,3)</f>
        <v>31</v>
      </c>
      <c r="D33" s="12">
        <f t="shared" si="2"/>
        <v>39</v>
      </c>
      <c r="E33" s="12">
        <f t="shared" si="2"/>
        <v>30</v>
      </c>
      <c r="F33" s="12">
        <f t="shared" si="2"/>
        <v>36</v>
      </c>
      <c r="G33" s="12">
        <f t="shared" si="2"/>
        <v>34</v>
      </c>
      <c r="H33" s="12">
        <f t="shared" si="2"/>
        <v>32</v>
      </c>
      <c r="I33" s="12">
        <f t="shared" si="2"/>
        <v>31</v>
      </c>
      <c r="J33" s="12">
        <f t="shared" si="2"/>
        <v>36</v>
      </c>
      <c r="K33" s="12">
        <f t="shared" si="2"/>
        <v>35</v>
      </c>
      <c r="L33" s="12">
        <f>SUM(C33:K33)</f>
        <v>304</v>
      </c>
    </row>
    <row r="34" spans="1:13" x14ac:dyDescent="0.25">
      <c r="A34" s="3" t="s">
        <v>14</v>
      </c>
      <c r="B34" s="3"/>
      <c r="C34" s="12">
        <f t="shared" ref="C34:L34" si="3">SUM(C31:C33)</f>
        <v>97</v>
      </c>
      <c r="D34" s="12">
        <f t="shared" si="3"/>
        <v>125</v>
      </c>
      <c r="E34" s="12">
        <f t="shared" si="3"/>
        <v>92</v>
      </c>
      <c r="F34" s="12">
        <f t="shared" si="3"/>
        <v>112</v>
      </c>
      <c r="G34" s="12">
        <f t="shared" si="3"/>
        <v>108</v>
      </c>
      <c r="H34" s="12">
        <f t="shared" si="3"/>
        <v>101</v>
      </c>
      <c r="I34" s="12">
        <f t="shared" si="3"/>
        <v>97</v>
      </c>
      <c r="J34" s="12">
        <f t="shared" si="3"/>
        <v>114</v>
      </c>
      <c r="K34" s="12">
        <f t="shared" si="3"/>
        <v>106</v>
      </c>
      <c r="L34" s="14">
        <f t="shared" si="3"/>
        <v>952</v>
      </c>
      <c r="M34" s="12">
        <f>SUM(C34:K34)</f>
        <v>952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workbookViewId="0">
      <selection activeCell="H15" sqref="H15"/>
    </sheetView>
  </sheetViews>
  <sheetFormatPr defaultRowHeight="15" x14ac:dyDescent="0.25"/>
  <cols>
    <col min="1" max="1" width="4.140625" customWidth="1"/>
    <col min="2" max="2" width="21.28515625" customWidth="1"/>
    <col min="3" max="11" width="5.7109375" customWidth="1"/>
    <col min="12" max="12" width="12.28515625" customWidth="1"/>
  </cols>
  <sheetData>
    <row r="1" spans="1:13" ht="18.75" x14ac:dyDescent="0.3">
      <c r="A1" s="45" t="s">
        <v>34</v>
      </c>
      <c r="B1" s="45"/>
      <c r="C1" s="45"/>
    </row>
    <row r="2" spans="1:13" x14ac:dyDescent="0.25">
      <c r="A2" s="5" t="s">
        <v>0</v>
      </c>
      <c r="B2" t="s">
        <v>1</v>
      </c>
      <c r="C2" s="7" t="s">
        <v>30</v>
      </c>
      <c r="D2" s="7" t="s">
        <v>5</v>
      </c>
      <c r="E2" s="7" t="s">
        <v>2</v>
      </c>
      <c r="F2" s="7" t="s">
        <v>3</v>
      </c>
      <c r="G2" s="7" t="s">
        <v>4</v>
      </c>
      <c r="H2" s="7" t="s">
        <v>16</v>
      </c>
      <c r="I2" s="7" t="s">
        <v>6</v>
      </c>
      <c r="J2" s="7" t="s">
        <v>7</v>
      </c>
      <c r="K2" s="7" t="s">
        <v>8</v>
      </c>
      <c r="L2" s="7" t="s">
        <v>9</v>
      </c>
      <c r="M2" s="4"/>
    </row>
    <row r="3" spans="1:13" x14ac:dyDescent="0.25">
      <c r="A3" s="5">
        <v>1</v>
      </c>
      <c r="B3" s="24" t="s">
        <v>90</v>
      </c>
      <c r="C3" s="12">
        <v>20</v>
      </c>
      <c r="D3" s="12">
        <v>36</v>
      </c>
      <c r="E3" s="12">
        <v>32</v>
      </c>
      <c r="F3" s="12">
        <v>38</v>
      </c>
      <c r="G3" s="12">
        <v>30</v>
      </c>
      <c r="H3" s="12">
        <v>32</v>
      </c>
      <c r="I3" s="12">
        <v>0</v>
      </c>
      <c r="J3" s="12">
        <v>30</v>
      </c>
      <c r="K3" s="12">
        <v>0</v>
      </c>
      <c r="L3" s="12">
        <f>SUM(LARGE($C3:$K3,{1,2,3,4,5}))</f>
        <v>168</v>
      </c>
    </row>
    <row r="4" spans="1:13" x14ac:dyDescent="0.25">
      <c r="A4" s="5">
        <v>2</v>
      </c>
      <c r="B4" s="24" t="s">
        <v>91</v>
      </c>
      <c r="C4" s="12">
        <v>24</v>
      </c>
      <c r="D4" s="12">
        <v>28</v>
      </c>
      <c r="E4" s="12">
        <v>17</v>
      </c>
      <c r="F4" s="12">
        <v>0</v>
      </c>
      <c r="G4" s="12">
        <v>35</v>
      </c>
      <c r="H4" s="12">
        <v>0</v>
      </c>
      <c r="I4" s="12">
        <v>0</v>
      </c>
      <c r="J4" s="12">
        <v>0</v>
      </c>
      <c r="K4" s="12">
        <v>0</v>
      </c>
      <c r="L4" s="12">
        <f>SUM(LARGE($C4:$K4,{1,2,3,4,5}))</f>
        <v>104</v>
      </c>
    </row>
    <row r="5" spans="1:13" x14ac:dyDescent="0.25">
      <c r="A5" s="5">
        <v>3</v>
      </c>
      <c r="B5" s="24" t="s">
        <v>92</v>
      </c>
      <c r="C5" s="12">
        <v>0</v>
      </c>
      <c r="D5" s="12">
        <v>33</v>
      </c>
      <c r="E5" s="12">
        <v>19</v>
      </c>
      <c r="F5" s="12">
        <v>0</v>
      </c>
      <c r="G5" s="12">
        <v>0</v>
      </c>
      <c r="H5" s="12">
        <v>28</v>
      </c>
      <c r="I5" s="12">
        <v>17</v>
      </c>
      <c r="J5" s="12">
        <v>22</v>
      </c>
      <c r="K5" s="12">
        <v>19</v>
      </c>
      <c r="L5" s="12">
        <f>SUM(LARGE($C5:$K5,{1,2,3,4,5}))</f>
        <v>121</v>
      </c>
    </row>
    <row r="6" spans="1:13" x14ac:dyDescent="0.25">
      <c r="A6" s="5">
        <v>4</v>
      </c>
      <c r="B6" s="25" t="s">
        <v>93</v>
      </c>
      <c r="C6" s="6">
        <v>0</v>
      </c>
      <c r="D6" s="6">
        <v>39</v>
      </c>
      <c r="E6" s="6">
        <v>25</v>
      </c>
      <c r="F6" s="6">
        <v>33</v>
      </c>
      <c r="G6" s="6">
        <v>28</v>
      </c>
      <c r="H6" s="6">
        <v>38</v>
      </c>
      <c r="I6" s="6">
        <v>28</v>
      </c>
      <c r="J6" s="6">
        <v>38</v>
      </c>
      <c r="K6" s="6">
        <v>0</v>
      </c>
      <c r="L6" s="12">
        <f>SUM(LARGE($C6:$K6,{1,2,3,4,5}))</f>
        <v>176</v>
      </c>
    </row>
    <row r="7" spans="1:13" x14ac:dyDescent="0.25">
      <c r="A7" s="5">
        <v>5</v>
      </c>
      <c r="B7" s="24" t="s">
        <v>94</v>
      </c>
      <c r="C7" s="6">
        <v>26</v>
      </c>
      <c r="D7" s="6">
        <v>32</v>
      </c>
      <c r="E7" s="6">
        <v>34</v>
      </c>
      <c r="F7" s="6">
        <v>31</v>
      </c>
      <c r="G7" s="6">
        <v>35</v>
      </c>
      <c r="H7" s="6">
        <v>38</v>
      </c>
      <c r="I7" s="6">
        <v>38</v>
      </c>
      <c r="J7" s="6">
        <v>31</v>
      </c>
      <c r="K7" s="6">
        <v>33</v>
      </c>
      <c r="L7" s="12">
        <f>SUM(LARGE($C7:$K7,{1,2,3,4,5}))</f>
        <v>178</v>
      </c>
    </row>
    <row r="8" spans="1:13" x14ac:dyDescent="0.25">
      <c r="A8" s="5">
        <v>6</v>
      </c>
      <c r="B8" s="24" t="s">
        <v>95</v>
      </c>
      <c r="C8" s="6">
        <v>35</v>
      </c>
      <c r="D8" s="6">
        <v>30</v>
      </c>
      <c r="E8" s="6">
        <v>29</v>
      </c>
      <c r="F8" s="6">
        <v>37</v>
      </c>
      <c r="G8" s="6">
        <v>0</v>
      </c>
      <c r="H8" s="6">
        <v>24</v>
      </c>
      <c r="I8" s="6">
        <v>34</v>
      </c>
      <c r="J8" s="6">
        <v>37</v>
      </c>
      <c r="K8" s="6">
        <v>30</v>
      </c>
      <c r="L8" s="12">
        <f>SUM(LARGE($C8:$K8,{1,2,3,4,5}))</f>
        <v>173</v>
      </c>
    </row>
    <row r="9" spans="1:13" x14ac:dyDescent="0.25">
      <c r="A9" s="5">
        <v>7</v>
      </c>
      <c r="B9" s="24" t="s">
        <v>96</v>
      </c>
      <c r="C9" s="6">
        <v>22</v>
      </c>
      <c r="D9" s="6">
        <v>40</v>
      </c>
      <c r="E9" s="6">
        <v>30</v>
      </c>
      <c r="F9" s="6">
        <v>43</v>
      </c>
      <c r="G9" s="6">
        <v>30</v>
      </c>
      <c r="H9" s="6">
        <v>31</v>
      </c>
      <c r="I9" s="6">
        <v>26</v>
      </c>
      <c r="J9" s="6">
        <v>42</v>
      </c>
      <c r="K9" s="6">
        <v>33</v>
      </c>
      <c r="L9" s="12">
        <f>SUM(LARGE($C9:$K9,{1,2,3,4,5}))</f>
        <v>189</v>
      </c>
    </row>
    <row r="10" spans="1:13" x14ac:dyDescent="0.25">
      <c r="A10" s="5">
        <v>8</v>
      </c>
      <c r="B10" s="24" t="s">
        <v>97</v>
      </c>
      <c r="C10" s="6">
        <v>24</v>
      </c>
      <c r="D10" s="6">
        <v>20</v>
      </c>
      <c r="E10" s="6">
        <v>26</v>
      </c>
      <c r="F10" s="6">
        <v>0</v>
      </c>
      <c r="G10" s="6">
        <v>24</v>
      </c>
      <c r="H10" s="6">
        <v>0</v>
      </c>
      <c r="I10" s="6">
        <v>28</v>
      </c>
      <c r="J10" s="6">
        <v>0</v>
      </c>
      <c r="K10" s="6">
        <v>0</v>
      </c>
      <c r="L10" s="12">
        <f>SUM(LARGE($C10:$K10,{1,2,3,4,5}))</f>
        <v>122</v>
      </c>
    </row>
    <row r="11" spans="1:13" x14ac:dyDescent="0.25">
      <c r="A11" s="5">
        <v>9</v>
      </c>
      <c r="B11" s="24" t="s">
        <v>98</v>
      </c>
      <c r="C11" s="6">
        <v>28</v>
      </c>
      <c r="D11" s="6">
        <v>34</v>
      </c>
      <c r="E11" s="6">
        <v>39</v>
      </c>
      <c r="F11" s="6">
        <v>31</v>
      </c>
      <c r="G11" s="6">
        <v>27</v>
      </c>
      <c r="H11" s="6">
        <v>21</v>
      </c>
      <c r="I11" s="6">
        <v>32</v>
      </c>
      <c r="J11" s="6">
        <v>40</v>
      </c>
      <c r="K11" s="6">
        <v>0</v>
      </c>
      <c r="L11" s="12">
        <f>SUM(LARGE($C11:$K11,{1,2,3,4,5}))</f>
        <v>176</v>
      </c>
    </row>
    <row r="12" spans="1:13" x14ac:dyDescent="0.25">
      <c r="A12" s="5">
        <v>10</v>
      </c>
      <c r="B12" s="24" t="s">
        <v>99</v>
      </c>
      <c r="C12" s="6">
        <v>36</v>
      </c>
      <c r="D12" s="6">
        <v>0</v>
      </c>
      <c r="E12" s="6">
        <v>0</v>
      </c>
      <c r="F12" s="6">
        <v>28</v>
      </c>
      <c r="G12" s="6">
        <v>0</v>
      </c>
      <c r="H12" s="6">
        <v>39</v>
      </c>
      <c r="I12" s="6">
        <v>0</v>
      </c>
      <c r="J12" s="6">
        <v>27</v>
      </c>
      <c r="K12" s="6">
        <v>30</v>
      </c>
      <c r="L12" s="12">
        <f>SUM(LARGE($C12:$K12,{1,2,3,4,5}))</f>
        <v>160</v>
      </c>
    </row>
    <row r="13" spans="1:13" x14ac:dyDescent="0.25">
      <c r="A13" s="5">
        <v>11</v>
      </c>
      <c r="B13" s="24" t="s">
        <v>269</v>
      </c>
      <c r="C13" s="6">
        <v>17</v>
      </c>
      <c r="D13" s="6">
        <v>35</v>
      </c>
      <c r="E13" s="6">
        <v>38</v>
      </c>
      <c r="F13" s="6">
        <v>33</v>
      </c>
      <c r="G13" s="6">
        <v>35</v>
      </c>
      <c r="H13" s="6">
        <v>12</v>
      </c>
      <c r="I13" s="6">
        <v>0</v>
      </c>
      <c r="J13" s="6">
        <v>33</v>
      </c>
      <c r="K13" s="6">
        <v>30</v>
      </c>
      <c r="L13" s="12">
        <f>SUM(LARGE($C13:$K13,{1,2,3,4,5}))</f>
        <v>174</v>
      </c>
    </row>
    <row r="14" spans="1:13" x14ac:dyDescent="0.25">
      <c r="A14" s="5">
        <v>12</v>
      </c>
      <c r="B14" s="24" t="s">
        <v>100</v>
      </c>
      <c r="C14" s="6">
        <v>19</v>
      </c>
      <c r="D14" s="6">
        <v>41</v>
      </c>
      <c r="E14" s="6">
        <v>29</v>
      </c>
      <c r="F14" s="6">
        <v>37</v>
      </c>
      <c r="G14" s="6">
        <v>32</v>
      </c>
      <c r="H14" s="6">
        <v>28</v>
      </c>
      <c r="I14" s="6">
        <v>40</v>
      </c>
      <c r="J14" s="6">
        <v>29</v>
      </c>
      <c r="K14" s="6">
        <v>35</v>
      </c>
      <c r="L14" s="12">
        <f>SUM(LARGE($C14:$K14,{1,2,3,4,5}))</f>
        <v>185</v>
      </c>
    </row>
    <row r="15" spans="1:13" x14ac:dyDescent="0.25">
      <c r="A15" s="5">
        <v>13</v>
      </c>
      <c r="B15" s="24" t="s">
        <v>20</v>
      </c>
      <c r="C15" s="6">
        <v>26</v>
      </c>
      <c r="D15" s="6">
        <v>34</v>
      </c>
      <c r="E15" s="6">
        <v>25</v>
      </c>
      <c r="F15" s="6">
        <v>0</v>
      </c>
      <c r="G15" s="6">
        <v>0</v>
      </c>
      <c r="H15" s="6">
        <v>27</v>
      </c>
      <c r="I15" s="6">
        <v>36</v>
      </c>
      <c r="J15" s="6">
        <v>35</v>
      </c>
      <c r="K15" s="6">
        <v>0</v>
      </c>
      <c r="L15" s="12">
        <f>SUM(LARGE($C15:$K15,{1,2,3,4,5}))</f>
        <v>158</v>
      </c>
    </row>
    <row r="16" spans="1:13" x14ac:dyDescent="0.25">
      <c r="A16" s="5">
        <v>14</v>
      </c>
      <c r="B16" s="26" t="s">
        <v>101</v>
      </c>
      <c r="C16" s="6">
        <v>16</v>
      </c>
      <c r="D16" s="6">
        <v>26</v>
      </c>
      <c r="E16" s="6">
        <v>26</v>
      </c>
      <c r="F16" s="6">
        <v>36</v>
      </c>
      <c r="G16" s="6">
        <v>31</v>
      </c>
      <c r="H16" s="6">
        <v>30</v>
      </c>
      <c r="I16" s="6">
        <v>31</v>
      </c>
      <c r="J16" s="6">
        <v>32</v>
      </c>
      <c r="K16" s="6">
        <v>0</v>
      </c>
      <c r="L16" s="12">
        <f>SUM(LARGE($C16:$K16,{1,2,3,4,5}))</f>
        <v>160</v>
      </c>
    </row>
    <row r="17" spans="1:12" x14ac:dyDescent="0.25">
      <c r="A17" s="5">
        <v>15</v>
      </c>
      <c r="B17" s="24" t="s">
        <v>102</v>
      </c>
      <c r="C17" s="6">
        <v>0</v>
      </c>
      <c r="D17" s="6">
        <v>25</v>
      </c>
      <c r="E17" s="6">
        <v>18</v>
      </c>
      <c r="F17" s="6">
        <v>23</v>
      </c>
      <c r="G17" s="6">
        <v>17</v>
      </c>
      <c r="H17" s="6">
        <v>24</v>
      </c>
      <c r="I17" s="6">
        <v>0</v>
      </c>
      <c r="J17" s="6">
        <v>20</v>
      </c>
      <c r="K17" s="6">
        <v>17</v>
      </c>
      <c r="L17" s="12">
        <f>SUM(LARGE($C17:$K17,{1,2,3,4,5}))</f>
        <v>110</v>
      </c>
    </row>
    <row r="18" spans="1:12" x14ac:dyDescent="0.25">
      <c r="A18" s="5">
        <v>16</v>
      </c>
      <c r="B18" s="24" t="s">
        <v>103</v>
      </c>
      <c r="C18" s="6">
        <v>0</v>
      </c>
      <c r="D18" s="6">
        <v>36</v>
      </c>
      <c r="E18" s="6">
        <v>28</v>
      </c>
      <c r="F18" s="6">
        <v>21</v>
      </c>
      <c r="G18" s="6">
        <v>32</v>
      </c>
      <c r="H18" s="6">
        <v>23</v>
      </c>
      <c r="I18" s="6">
        <v>24</v>
      </c>
      <c r="J18" s="6">
        <v>0</v>
      </c>
      <c r="K18" s="6">
        <v>31</v>
      </c>
      <c r="L18" s="12">
        <f>SUM(LARGE($C18:$K18,{1,2,3,4,5}))</f>
        <v>151</v>
      </c>
    </row>
    <row r="19" spans="1:12" x14ac:dyDescent="0.25">
      <c r="A19" s="5">
        <v>17</v>
      </c>
      <c r="B19" s="24" t="s">
        <v>104</v>
      </c>
      <c r="C19" s="6">
        <v>0</v>
      </c>
      <c r="D19" s="6">
        <v>36</v>
      </c>
      <c r="E19" s="6">
        <v>15</v>
      </c>
      <c r="F19" s="6">
        <v>37</v>
      </c>
      <c r="G19" s="6">
        <v>29</v>
      </c>
      <c r="H19" s="6">
        <v>29</v>
      </c>
      <c r="I19" s="6">
        <v>33</v>
      </c>
      <c r="J19" s="6">
        <v>0</v>
      </c>
      <c r="K19" s="6">
        <v>29</v>
      </c>
      <c r="L19" s="12">
        <f>SUM(LARGE($C19:$K19,{1,2,3,4,5}))</f>
        <v>164</v>
      </c>
    </row>
    <row r="20" spans="1:12" x14ac:dyDescent="0.25">
      <c r="A20" s="5">
        <v>18</v>
      </c>
      <c r="B20" s="24" t="s">
        <v>105</v>
      </c>
      <c r="C20" s="6">
        <v>0</v>
      </c>
      <c r="D20" s="6">
        <v>36</v>
      </c>
      <c r="E20" s="6">
        <v>30</v>
      </c>
      <c r="F20" s="6">
        <v>39</v>
      </c>
      <c r="G20" s="6">
        <v>25</v>
      </c>
      <c r="H20" s="6">
        <v>32</v>
      </c>
      <c r="I20" s="6">
        <v>0</v>
      </c>
      <c r="J20" s="6">
        <v>35</v>
      </c>
      <c r="K20" s="6">
        <v>19</v>
      </c>
      <c r="L20" s="12">
        <f>SUM(LARGE($C20:$K20,{1,2,3,4,5}))</f>
        <v>172</v>
      </c>
    </row>
    <row r="21" spans="1:12" x14ac:dyDescent="0.25">
      <c r="A21" s="5">
        <v>19</v>
      </c>
      <c r="B21" s="24" t="s">
        <v>106</v>
      </c>
      <c r="C21" s="6">
        <v>25</v>
      </c>
      <c r="D21" s="6">
        <v>37</v>
      </c>
      <c r="E21" s="6">
        <v>22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12">
        <f>SUM(LARGE($C21:$K21,{1,2,3,4,5}))</f>
        <v>84</v>
      </c>
    </row>
    <row r="22" spans="1:12" x14ac:dyDescent="0.25">
      <c r="A22" s="5">
        <v>20</v>
      </c>
      <c r="B22" s="24" t="s">
        <v>107</v>
      </c>
      <c r="C22" s="6">
        <v>0</v>
      </c>
      <c r="D22" s="6">
        <v>24</v>
      </c>
      <c r="E22" s="6">
        <v>38</v>
      </c>
      <c r="F22" s="6">
        <v>0</v>
      </c>
      <c r="G22" s="6">
        <v>41</v>
      </c>
      <c r="H22" s="6">
        <v>0</v>
      </c>
      <c r="I22" s="6">
        <v>26</v>
      </c>
      <c r="J22" s="6">
        <v>31</v>
      </c>
      <c r="K22" s="6">
        <v>29</v>
      </c>
      <c r="L22" s="12">
        <f>SUM(LARGE($C22:$K22,{1,2,3,4,5}))</f>
        <v>165</v>
      </c>
    </row>
    <row r="23" spans="1:12" x14ac:dyDescent="0.25">
      <c r="A23" s="5">
        <v>21</v>
      </c>
      <c r="B23" s="24" t="s">
        <v>108</v>
      </c>
      <c r="C23" s="6">
        <v>0</v>
      </c>
      <c r="D23" s="6">
        <v>33</v>
      </c>
      <c r="E23" s="6">
        <v>25</v>
      </c>
      <c r="F23" s="6">
        <v>29</v>
      </c>
      <c r="G23" s="6">
        <v>22</v>
      </c>
      <c r="H23" s="6">
        <v>0</v>
      </c>
      <c r="I23" s="6">
        <v>24</v>
      </c>
      <c r="J23" s="6">
        <v>35</v>
      </c>
      <c r="K23" s="6">
        <v>31</v>
      </c>
      <c r="L23" s="12">
        <f>SUM(LARGE($C23:$K23,{1,2,3,4,5}))</f>
        <v>153</v>
      </c>
    </row>
    <row r="24" spans="1:12" x14ac:dyDescent="0.25">
      <c r="A24" s="5">
        <v>22</v>
      </c>
      <c r="B24" s="24" t="s">
        <v>109</v>
      </c>
      <c r="C24" s="6">
        <v>13</v>
      </c>
      <c r="D24" s="6">
        <v>13</v>
      </c>
      <c r="E24" s="6">
        <v>0</v>
      </c>
      <c r="F24" s="6">
        <v>0</v>
      </c>
      <c r="G24" s="6">
        <v>13</v>
      </c>
      <c r="H24" s="6">
        <v>0</v>
      </c>
      <c r="I24" s="6">
        <v>0</v>
      </c>
      <c r="J24" s="6">
        <v>29</v>
      </c>
      <c r="K24" s="6">
        <v>31</v>
      </c>
      <c r="L24" s="12">
        <f>SUM(LARGE($C24:$K24,{1,2,3,4,5}))</f>
        <v>99</v>
      </c>
    </row>
    <row r="25" spans="1:12" x14ac:dyDescent="0.25">
      <c r="A25" s="5">
        <v>23</v>
      </c>
      <c r="B25" s="24" t="s">
        <v>110</v>
      </c>
      <c r="C25" s="6">
        <v>40</v>
      </c>
      <c r="D25" s="6">
        <v>38</v>
      </c>
      <c r="E25" s="6">
        <v>35</v>
      </c>
      <c r="F25" s="6">
        <v>38</v>
      </c>
      <c r="G25" s="6">
        <v>31</v>
      </c>
      <c r="H25" s="6">
        <v>32</v>
      </c>
      <c r="I25" s="6">
        <v>37</v>
      </c>
      <c r="J25" s="6">
        <v>37</v>
      </c>
      <c r="K25" s="6">
        <v>32</v>
      </c>
      <c r="L25" s="12">
        <f>SUM(LARGE($C25:$K25,{1,2,3,4,5}))</f>
        <v>190</v>
      </c>
    </row>
    <row r="26" spans="1:12" x14ac:dyDescent="0.25">
      <c r="A26" s="5">
        <v>24</v>
      </c>
      <c r="B26" s="24" t="s">
        <v>111</v>
      </c>
      <c r="C26" s="6">
        <v>25</v>
      </c>
      <c r="D26" s="6">
        <v>36</v>
      </c>
      <c r="E26" s="6">
        <v>18</v>
      </c>
      <c r="F26" s="6">
        <v>34</v>
      </c>
      <c r="G26" s="6">
        <v>34</v>
      </c>
      <c r="H26" s="6">
        <v>23</v>
      </c>
      <c r="I26" s="6">
        <v>26</v>
      </c>
      <c r="J26" s="6">
        <v>35</v>
      </c>
      <c r="K26" s="6">
        <v>30</v>
      </c>
      <c r="L26" s="12">
        <f>SUM(LARGE($C26:$K26,{1,2,3,4,5}))</f>
        <v>169</v>
      </c>
    </row>
    <row r="27" spans="1:12" x14ac:dyDescent="0.25">
      <c r="A27" s="5">
        <v>25</v>
      </c>
      <c r="B27" s="24" t="s">
        <v>112</v>
      </c>
      <c r="C27" s="6">
        <v>28</v>
      </c>
      <c r="D27" s="6">
        <v>30</v>
      </c>
      <c r="E27" s="6">
        <v>24</v>
      </c>
      <c r="F27" s="6">
        <v>27</v>
      </c>
      <c r="G27" s="6">
        <v>33</v>
      </c>
      <c r="H27" s="6">
        <v>30</v>
      </c>
      <c r="I27" s="6">
        <v>35</v>
      </c>
      <c r="J27" s="6">
        <v>34</v>
      </c>
      <c r="K27" s="6">
        <v>40</v>
      </c>
      <c r="L27" s="12">
        <f>SUM(LARGE($C27:$K27,{1,2,3,4,5}))</f>
        <v>172</v>
      </c>
    </row>
    <row r="28" spans="1:12" x14ac:dyDescent="0.25">
      <c r="A28" s="5">
        <v>26</v>
      </c>
      <c r="B28" s="24" t="s">
        <v>113</v>
      </c>
      <c r="C28" s="6">
        <v>0</v>
      </c>
      <c r="D28" s="6">
        <v>36</v>
      </c>
      <c r="E28" s="6">
        <v>29</v>
      </c>
      <c r="F28" s="6">
        <v>0</v>
      </c>
      <c r="G28" s="6">
        <v>36</v>
      </c>
      <c r="H28" s="6">
        <v>34</v>
      </c>
      <c r="I28" s="6">
        <v>39</v>
      </c>
      <c r="J28" s="6">
        <v>36</v>
      </c>
      <c r="K28" s="6">
        <v>35</v>
      </c>
      <c r="L28" s="12">
        <f>SUM(LARGE($C28:$K28,{1,2,3,4,5}))</f>
        <v>182</v>
      </c>
    </row>
    <row r="29" spans="1:12" x14ac:dyDescent="0.25">
      <c r="A29" s="5">
        <v>27</v>
      </c>
      <c r="B29" s="25" t="s">
        <v>114</v>
      </c>
      <c r="C29" s="6">
        <v>22</v>
      </c>
      <c r="D29" s="6">
        <v>36</v>
      </c>
      <c r="E29" s="6">
        <v>28</v>
      </c>
      <c r="F29" s="6">
        <v>34</v>
      </c>
      <c r="G29" s="6">
        <v>30</v>
      </c>
      <c r="H29" s="6">
        <v>35</v>
      </c>
      <c r="I29" s="6">
        <v>34</v>
      </c>
      <c r="J29" s="6">
        <v>0</v>
      </c>
      <c r="K29" s="6">
        <v>31</v>
      </c>
      <c r="L29" s="12">
        <f>SUM(LARGE($C29:$K29,{1,2,3,4,5}))</f>
        <v>170</v>
      </c>
    </row>
    <row r="30" spans="1:12" x14ac:dyDescent="0.25">
      <c r="A30" s="4" t="s">
        <v>10</v>
      </c>
      <c r="B30" s="4"/>
      <c r="C30" s="6"/>
      <c r="D30" s="6"/>
      <c r="E30" s="6"/>
      <c r="F30" s="6"/>
      <c r="G30" s="6"/>
      <c r="H30" s="6"/>
      <c r="I30" s="6"/>
      <c r="J30" s="6"/>
      <c r="K30" s="6"/>
      <c r="L30" s="12"/>
    </row>
    <row r="31" spans="1:12" x14ac:dyDescent="0.25">
      <c r="A31" t="s">
        <v>11</v>
      </c>
      <c r="C31" s="12">
        <f>LARGE(C3:C29,1)</f>
        <v>40</v>
      </c>
      <c r="D31" s="12">
        <f>LARGE(D3:D29,1)</f>
        <v>41</v>
      </c>
      <c r="E31" s="12">
        <f t="shared" ref="E31:K31" si="0">LARGE(E3:E29,1)</f>
        <v>39</v>
      </c>
      <c r="F31" s="12">
        <f t="shared" si="0"/>
        <v>43</v>
      </c>
      <c r="G31" s="12">
        <f t="shared" si="0"/>
        <v>41</v>
      </c>
      <c r="H31" s="12">
        <f t="shared" si="0"/>
        <v>39</v>
      </c>
      <c r="I31" s="12">
        <f t="shared" si="0"/>
        <v>40</v>
      </c>
      <c r="J31" s="12">
        <f t="shared" si="0"/>
        <v>42</v>
      </c>
      <c r="K31" s="12">
        <f t="shared" si="0"/>
        <v>40</v>
      </c>
      <c r="L31" s="12">
        <f>SUM(C31:K31)</f>
        <v>365</v>
      </c>
    </row>
    <row r="32" spans="1:12" x14ac:dyDescent="0.25">
      <c r="A32" t="s">
        <v>12</v>
      </c>
      <c r="C32" s="12">
        <f>LARGE(C3:C29,2)</f>
        <v>36</v>
      </c>
      <c r="D32" s="12">
        <f>LARGE(D3:D29,2)</f>
        <v>40</v>
      </c>
      <c r="E32" s="12">
        <f t="shared" ref="E32:K32" si="1">LARGE(E3:E29,2)</f>
        <v>38</v>
      </c>
      <c r="F32" s="12">
        <f t="shared" si="1"/>
        <v>39</v>
      </c>
      <c r="G32" s="12">
        <f t="shared" si="1"/>
        <v>36</v>
      </c>
      <c r="H32" s="12">
        <f t="shared" si="1"/>
        <v>38</v>
      </c>
      <c r="I32" s="12">
        <f t="shared" si="1"/>
        <v>39</v>
      </c>
      <c r="J32" s="12">
        <f t="shared" si="1"/>
        <v>40</v>
      </c>
      <c r="K32" s="12">
        <f t="shared" si="1"/>
        <v>35</v>
      </c>
      <c r="L32" s="12">
        <f>SUM(C32:K32)</f>
        <v>341</v>
      </c>
    </row>
    <row r="33" spans="1:13" x14ac:dyDescent="0.25">
      <c r="A33" t="s">
        <v>13</v>
      </c>
      <c r="C33" s="12">
        <f>LARGE(C3:C29,3)</f>
        <v>35</v>
      </c>
      <c r="D33" s="12">
        <f>LARGE(D3:D29,3)</f>
        <v>39</v>
      </c>
      <c r="E33" s="12">
        <f t="shared" ref="E33:K33" si="2">LARGE(E3:E29,3)</f>
        <v>38</v>
      </c>
      <c r="F33" s="12">
        <f t="shared" si="2"/>
        <v>38</v>
      </c>
      <c r="G33" s="12">
        <f t="shared" si="2"/>
        <v>35</v>
      </c>
      <c r="H33" s="12">
        <f t="shared" si="2"/>
        <v>38</v>
      </c>
      <c r="I33" s="12">
        <f t="shared" si="2"/>
        <v>38</v>
      </c>
      <c r="J33" s="12">
        <f t="shared" si="2"/>
        <v>38</v>
      </c>
      <c r="K33" s="12">
        <f t="shared" si="2"/>
        <v>35</v>
      </c>
      <c r="L33" s="12">
        <f>SUM(C33:K33)</f>
        <v>334</v>
      </c>
    </row>
    <row r="34" spans="1:13" x14ac:dyDescent="0.25">
      <c r="A34" t="s">
        <v>14</v>
      </c>
      <c r="C34" s="12">
        <f t="shared" ref="C34:L34" si="3">SUM(C31:C33)</f>
        <v>111</v>
      </c>
      <c r="D34" s="12">
        <f>SUM(D31:D33)</f>
        <v>120</v>
      </c>
      <c r="E34" s="12">
        <f t="shared" si="3"/>
        <v>115</v>
      </c>
      <c r="F34" s="12">
        <f t="shared" si="3"/>
        <v>120</v>
      </c>
      <c r="G34" s="12">
        <f t="shared" si="3"/>
        <v>112</v>
      </c>
      <c r="H34" s="12">
        <f t="shared" si="3"/>
        <v>115</v>
      </c>
      <c r="I34" s="12">
        <f t="shared" si="3"/>
        <v>117</v>
      </c>
      <c r="J34" s="12">
        <f t="shared" si="3"/>
        <v>120</v>
      </c>
      <c r="K34" s="12">
        <f t="shared" si="3"/>
        <v>110</v>
      </c>
      <c r="L34" s="14">
        <f t="shared" si="3"/>
        <v>1040</v>
      </c>
      <c r="M34" s="12">
        <f>SUM(C34:K34)</f>
        <v>1040</v>
      </c>
    </row>
    <row r="35" spans="1:13" x14ac:dyDescent="0.25">
      <c r="L35" s="6"/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workbookViewId="0">
      <selection activeCell="H34" sqref="H34"/>
    </sheetView>
  </sheetViews>
  <sheetFormatPr defaultRowHeight="15" x14ac:dyDescent="0.25"/>
  <cols>
    <col min="1" max="1" width="4.42578125" customWidth="1"/>
    <col min="2" max="2" width="19.28515625" customWidth="1"/>
    <col min="3" max="11" width="5.7109375" style="6" customWidth="1"/>
    <col min="12" max="12" width="12" customWidth="1"/>
  </cols>
  <sheetData>
    <row r="1" spans="1:13" ht="18.75" x14ac:dyDescent="0.3">
      <c r="A1" s="45" t="s">
        <v>21</v>
      </c>
      <c r="B1" s="45"/>
    </row>
    <row r="2" spans="1:13" x14ac:dyDescent="0.25">
      <c r="A2" s="6" t="s">
        <v>0</v>
      </c>
      <c r="B2" t="s">
        <v>1</v>
      </c>
      <c r="C2" s="7" t="s">
        <v>30</v>
      </c>
      <c r="D2" s="7" t="s">
        <v>5</v>
      </c>
      <c r="E2" s="7" t="s">
        <v>2</v>
      </c>
      <c r="F2" s="7" t="s">
        <v>3</v>
      </c>
      <c r="G2" s="7" t="s">
        <v>4</v>
      </c>
      <c r="H2" s="7" t="s">
        <v>16</v>
      </c>
      <c r="I2" s="7" t="s">
        <v>6</v>
      </c>
      <c r="J2" s="7" t="s">
        <v>7</v>
      </c>
      <c r="K2" s="7" t="s">
        <v>8</v>
      </c>
      <c r="L2" s="4" t="s">
        <v>9</v>
      </c>
      <c r="M2" s="4"/>
    </row>
    <row r="3" spans="1:13" x14ac:dyDescent="0.25">
      <c r="A3" s="6">
        <v>1</v>
      </c>
      <c r="B3" s="27" t="s">
        <v>115</v>
      </c>
      <c r="C3" s="12">
        <v>0</v>
      </c>
      <c r="D3" s="12">
        <v>30</v>
      </c>
      <c r="E3" s="12">
        <v>18</v>
      </c>
      <c r="F3" s="12">
        <v>29</v>
      </c>
      <c r="G3" s="12">
        <v>25</v>
      </c>
      <c r="H3" s="12">
        <v>29</v>
      </c>
      <c r="I3" s="12">
        <v>22</v>
      </c>
      <c r="J3" s="12">
        <v>31</v>
      </c>
      <c r="K3" s="12">
        <v>24</v>
      </c>
      <c r="L3" s="12">
        <f>SUM(LARGE($C3:$K3,{1,2,3,4,5}))</f>
        <v>144</v>
      </c>
    </row>
    <row r="4" spans="1:13" x14ac:dyDescent="0.25">
      <c r="A4" s="6">
        <v>2</v>
      </c>
      <c r="B4" s="28" t="s">
        <v>116</v>
      </c>
      <c r="C4" s="12">
        <v>28</v>
      </c>
      <c r="D4" s="12">
        <v>27</v>
      </c>
      <c r="E4" s="12">
        <v>26</v>
      </c>
      <c r="F4" s="12">
        <v>37</v>
      </c>
      <c r="G4" s="12">
        <v>26</v>
      </c>
      <c r="H4" s="12">
        <v>29</v>
      </c>
      <c r="I4" s="12">
        <v>33</v>
      </c>
      <c r="J4" s="12">
        <v>28</v>
      </c>
      <c r="K4" s="12">
        <v>26</v>
      </c>
      <c r="L4" s="12">
        <f>SUM(LARGE($C4:$K4,{1,2,3,4,5}))</f>
        <v>155</v>
      </c>
    </row>
    <row r="5" spans="1:13" x14ac:dyDescent="0.25">
      <c r="A5" s="6">
        <v>3</v>
      </c>
      <c r="B5" s="27" t="s">
        <v>117</v>
      </c>
      <c r="C5" s="12">
        <v>25</v>
      </c>
      <c r="D5" s="12">
        <v>40</v>
      </c>
      <c r="E5" s="12">
        <v>24</v>
      </c>
      <c r="F5" s="12">
        <v>31</v>
      </c>
      <c r="G5" s="12">
        <v>36</v>
      </c>
      <c r="H5" s="12">
        <v>23</v>
      </c>
      <c r="I5" s="12">
        <v>30</v>
      </c>
      <c r="J5" s="12">
        <v>32</v>
      </c>
      <c r="K5" s="12">
        <v>36</v>
      </c>
      <c r="L5" s="12">
        <f>SUM(LARGE($C5:$K5,{1,2,3,4,5}))</f>
        <v>175</v>
      </c>
    </row>
    <row r="6" spans="1:13" x14ac:dyDescent="0.25">
      <c r="A6" s="6">
        <v>4</v>
      </c>
      <c r="B6" s="27" t="s">
        <v>118</v>
      </c>
      <c r="C6" s="6">
        <v>21</v>
      </c>
      <c r="D6" s="6">
        <v>29</v>
      </c>
      <c r="E6" s="6">
        <v>2</v>
      </c>
      <c r="F6" s="6">
        <v>39</v>
      </c>
      <c r="G6" s="6">
        <v>0</v>
      </c>
      <c r="H6" s="6">
        <v>26</v>
      </c>
      <c r="I6" s="6">
        <v>38</v>
      </c>
      <c r="J6" s="6">
        <v>0</v>
      </c>
      <c r="K6" s="6">
        <v>0</v>
      </c>
      <c r="L6" s="12">
        <f>SUM(LARGE($C6:$K6,{1,2,3,4,5}))</f>
        <v>153</v>
      </c>
    </row>
    <row r="7" spans="1:13" x14ac:dyDescent="0.25">
      <c r="A7" s="6">
        <v>5</v>
      </c>
      <c r="B7" s="29" t="s">
        <v>119</v>
      </c>
      <c r="C7" s="6">
        <v>23</v>
      </c>
      <c r="D7" s="6">
        <v>0</v>
      </c>
      <c r="E7" s="6">
        <v>0</v>
      </c>
      <c r="F7" s="6">
        <v>36</v>
      </c>
      <c r="G7" s="6">
        <v>0</v>
      </c>
      <c r="H7" s="6">
        <v>34</v>
      </c>
      <c r="I7" s="6">
        <v>0</v>
      </c>
      <c r="J7" s="6">
        <v>0</v>
      </c>
      <c r="K7" s="6">
        <v>0</v>
      </c>
      <c r="L7" s="12">
        <f>SUM(LARGE($C7:$K7,{1,2,3,4,5}))</f>
        <v>93</v>
      </c>
    </row>
    <row r="8" spans="1:13" x14ac:dyDescent="0.25">
      <c r="A8" s="6">
        <v>6</v>
      </c>
      <c r="B8" s="27" t="s">
        <v>120</v>
      </c>
      <c r="C8" s="6">
        <v>15</v>
      </c>
      <c r="D8" s="6">
        <v>32</v>
      </c>
      <c r="E8" s="6">
        <v>0</v>
      </c>
      <c r="F8" s="6">
        <v>22</v>
      </c>
      <c r="G8" s="6">
        <v>25</v>
      </c>
      <c r="H8" s="6">
        <v>31</v>
      </c>
      <c r="I8" s="6">
        <v>0</v>
      </c>
      <c r="J8" s="6">
        <v>24</v>
      </c>
      <c r="K8" s="6">
        <v>0</v>
      </c>
      <c r="L8" s="12">
        <f>SUM(LARGE($C8:$K8,{1,2,3,4,5}))</f>
        <v>134</v>
      </c>
    </row>
    <row r="9" spans="1:13" x14ac:dyDescent="0.25">
      <c r="A9" s="6">
        <v>7</v>
      </c>
      <c r="B9" s="29" t="s">
        <v>121</v>
      </c>
      <c r="C9" s="6">
        <v>28</v>
      </c>
      <c r="D9" s="6">
        <v>32</v>
      </c>
      <c r="E9" s="6">
        <v>0</v>
      </c>
      <c r="F9" s="6">
        <v>35</v>
      </c>
      <c r="G9" s="6">
        <v>32</v>
      </c>
      <c r="H9" s="6">
        <v>33</v>
      </c>
      <c r="I9" s="6">
        <v>23</v>
      </c>
      <c r="J9" s="6">
        <v>32</v>
      </c>
      <c r="K9" s="6">
        <v>0</v>
      </c>
      <c r="L9" s="12">
        <f>SUM(LARGE($C9:$K9,{1,2,3,4,5}))</f>
        <v>164</v>
      </c>
    </row>
    <row r="10" spans="1:13" x14ac:dyDescent="0.25">
      <c r="A10" s="6">
        <v>8</v>
      </c>
      <c r="B10" s="28" t="s">
        <v>122</v>
      </c>
      <c r="C10" s="6">
        <v>0</v>
      </c>
      <c r="D10" s="6">
        <v>37</v>
      </c>
      <c r="E10" s="6">
        <v>20</v>
      </c>
      <c r="F10" s="6">
        <v>32</v>
      </c>
      <c r="G10" s="6">
        <v>0</v>
      </c>
      <c r="H10" s="6">
        <v>29</v>
      </c>
      <c r="I10" s="6">
        <v>22</v>
      </c>
      <c r="J10" s="6">
        <v>32</v>
      </c>
      <c r="K10" s="6">
        <v>0</v>
      </c>
      <c r="L10" s="12">
        <f>SUM(LARGE($C10:$K10,{1,2,3,4,5}))</f>
        <v>152</v>
      </c>
    </row>
    <row r="11" spans="1:13" x14ac:dyDescent="0.25">
      <c r="A11" s="6">
        <v>9</v>
      </c>
      <c r="B11" s="29" t="s">
        <v>123</v>
      </c>
      <c r="C11" s="6">
        <v>0</v>
      </c>
      <c r="D11" s="6">
        <v>38</v>
      </c>
      <c r="E11" s="6">
        <v>0</v>
      </c>
      <c r="F11" s="6">
        <v>34</v>
      </c>
      <c r="G11" s="6">
        <v>30</v>
      </c>
      <c r="H11" s="6">
        <v>0</v>
      </c>
      <c r="I11" s="6">
        <v>29</v>
      </c>
      <c r="J11" s="6">
        <v>39</v>
      </c>
      <c r="K11" s="6">
        <v>37</v>
      </c>
      <c r="L11" s="12">
        <f>SUM(LARGE($C11:$K11,{1,2,3,4,5}))</f>
        <v>178</v>
      </c>
    </row>
    <row r="12" spans="1:13" x14ac:dyDescent="0.25">
      <c r="A12" s="6">
        <v>10</v>
      </c>
      <c r="B12" s="27" t="s">
        <v>124</v>
      </c>
      <c r="C12" s="6">
        <v>17</v>
      </c>
      <c r="D12" s="6">
        <v>37</v>
      </c>
      <c r="E12" s="6">
        <v>26</v>
      </c>
      <c r="F12" s="6">
        <v>0</v>
      </c>
      <c r="G12" s="6">
        <v>0</v>
      </c>
      <c r="H12" s="6">
        <v>29</v>
      </c>
      <c r="I12" s="6">
        <v>0</v>
      </c>
      <c r="J12" s="6">
        <v>0</v>
      </c>
      <c r="K12" s="6">
        <v>0</v>
      </c>
      <c r="L12" s="12">
        <f>SUM(LARGE($C12:$K12,{1,2,3,4,5}))</f>
        <v>109</v>
      </c>
    </row>
    <row r="13" spans="1:13" x14ac:dyDescent="0.25">
      <c r="A13" s="6">
        <v>11</v>
      </c>
      <c r="B13" s="27" t="s">
        <v>22</v>
      </c>
      <c r="C13" s="6">
        <v>0</v>
      </c>
      <c r="D13" s="6">
        <v>31</v>
      </c>
      <c r="E13" s="6">
        <v>0</v>
      </c>
      <c r="F13" s="6">
        <v>27</v>
      </c>
      <c r="G13" s="6">
        <v>26</v>
      </c>
      <c r="H13" s="6">
        <v>0</v>
      </c>
      <c r="I13" s="6">
        <v>28</v>
      </c>
      <c r="J13" s="6">
        <v>35</v>
      </c>
      <c r="K13" s="6">
        <v>0</v>
      </c>
      <c r="L13" s="12">
        <f>SUM(LARGE($C13:$K13,{1,2,3,4,5}))</f>
        <v>147</v>
      </c>
    </row>
    <row r="14" spans="1:13" x14ac:dyDescent="0.25">
      <c r="A14" s="6">
        <v>12</v>
      </c>
      <c r="B14" s="30" t="s">
        <v>125</v>
      </c>
      <c r="C14" s="6">
        <v>21</v>
      </c>
      <c r="D14" s="6">
        <v>35</v>
      </c>
      <c r="E14" s="6">
        <v>32</v>
      </c>
      <c r="F14" s="6">
        <v>37</v>
      </c>
      <c r="G14" s="6">
        <v>34</v>
      </c>
      <c r="H14" s="6">
        <v>31</v>
      </c>
      <c r="I14" s="6">
        <v>27</v>
      </c>
      <c r="J14" s="6">
        <v>30</v>
      </c>
      <c r="K14" s="6">
        <v>0</v>
      </c>
      <c r="L14" s="12">
        <f>SUM(LARGE($C14:$K14,{1,2,3,4,5}))</f>
        <v>169</v>
      </c>
    </row>
    <row r="15" spans="1:13" x14ac:dyDescent="0.25">
      <c r="A15" s="6">
        <v>13</v>
      </c>
      <c r="B15" s="27" t="s">
        <v>126</v>
      </c>
      <c r="C15" s="6">
        <v>23</v>
      </c>
      <c r="D15" s="6">
        <v>39</v>
      </c>
      <c r="E15" s="6">
        <v>28</v>
      </c>
      <c r="F15" s="6">
        <v>0</v>
      </c>
      <c r="G15" s="6">
        <v>0</v>
      </c>
      <c r="H15" s="6">
        <v>0</v>
      </c>
      <c r="I15" s="6">
        <v>6</v>
      </c>
      <c r="J15" s="6">
        <v>0</v>
      </c>
      <c r="K15" s="6">
        <v>0</v>
      </c>
      <c r="L15" s="12">
        <f>SUM(LARGE($C15:$K15,{1,2,3,4,5}))</f>
        <v>96</v>
      </c>
    </row>
    <row r="16" spans="1:13" x14ac:dyDescent="0.25">
      <c r="A16" s="6">
        <v>14</v>
      </c>
      <c r="B16" s="28" t="s">
        <v>127</v>
      </c>
      <c r="C16" s="6">
        <v>22</v>
      </c>
      <c r="D16" s="6">
        <v>34</v>
      </c>
      <c r="E16" s="6">
        <v>23</v>
      </c>
      <c r="F16" s="6">
        <v>32</v>
      </c>
      <c r="G16" s="6">
        <v>20</v>
      </c>
      <c r="H16" s="6">
        <v>30</v>
      </c>
      <c r="I16" s="6">
        <v>27</v>
      </c>
      <c r="J16" s="6">
        <v>29</v>
      </c>
      <c r="K16" s="6">
        <v>32</v>
      </c>
      <c r="L16" s="12">
        <f>SUM(LARGE($C16:$K16,{1,2,3,4,5}))</f>
        <v>157</v>
      </c>
    </row>
    <row r="17" spans="1:12" x14ac:dyDescent="0.25">
      <c r="A17" s="6">
        <v>15</v>
      </c>
      <c r="B17" s="27" t="s">
        <v>128</v>
      </c>
      <c r="C17" s="6">
        <v>12</v>
      </c>
      <c r="D17" s="6">
        <v>0</v>
      </c>
      <c r="E17" s="6">
        <v>0</v>
      </c>
      <c r="F17" s="6">
        <v>33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12">
        <f>SUM(LARGE($C17:$K17,{1,2,3,4,5}))</f>
        <v>45</v>
      </c>
    </row>
    <row r="18" spans="1:12" x14ac:dyDescent="0.25">
      <c r="A18" s="6">
        <v>16</v>
      </c>
      <c r="B18" s="27" t="s">
        <v>129</v>
      </c>
      <c r="C18" s="6">
        <v>0</v>
      </c>
      <c r="D18" s="6">
        <v>0</v>
      </c>
      <c r="E18" s="6">
        <v>0</v>
      </c>
      <c r="F18" s="6">
        <v>0</v>
      </c>
      <c r="G18" s="6">
        <v>13</v>
      </c>
      <c r="H18" s="6">
        <v>0</v>
      </c>
      <c r="I18" s="6">
        <v>15</v>
      </c>
      <c r="J18" s="6">
        <v>34</v>
      </c>
      <c r="K18" s="6">
        <v>23</v>
      </c>
      <c r="L18" s="12">
        <f>SUM(LARGE($C18:$K18,{1,2,3,4,5}))</f>
        <v>85</v>
      </c>
    </row>
    <row r="19" spans="1:12" x14ac:dyDescent="0.25">
      <c r="A19" s="6">
        <v>17</v>
      </c>
      <c r="B19" s="29" t="s">
        <v>130</v>
      </c>
      <c r="C19" s="6">
        <v>21</v>
      </c>
      <c r="D19" s="6">
        <v>0</v>
      </c>
      <c r="E19" s="6">
        <v>27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12">
        <f>SUM(LARGE($C19:$K19,{1,2,3,4,5}))</f>
        <v>48</v>
      </c>
    </row>
    <row r="20" spans="1:12" x14ac:dyDescent="0.25">
      <c r="A20" s="6">
        <v>18</v>
      </c>
      <c r="B20" s="27" t="s">
        <v>131</v>
      </c>
      <c r="C20" s="6">
        <v>0</v>
      </c>
      <c r="D20" s="6">
        <v>0</v>
      </c>
      <c r="E20" s="6">
        <v>30</v>
      </c>
      <c r="F20" s="6">
        <v>0</v>
      </c>
      <c r="G20" s="6">
        <v>30</v>
      </c>
      <c r="H20" s="6">
        <v>0</v>
      </c>
      <c r="I20" s="6">
        <v>0</v>
      </c>
      <c r="J20" s="6">
        <v>0</v>
      </c>
      <c r="K20" s="6">
        <v>0</v>
      </c>
      <c r="L20" s="12">
        <f>SUM(LARGE($C20:$K20,{1,2,3,4,5}))</f>
        <v>60</v>
      </c>
    </row>
    <row r="21" spans="1:12" x14ac:dyDescent="0.25">
      <c r="A21" s="6">
        <v>19</v>
      </c>
      <c r="B21" s="29" t="s">
        <v>132</v>
      </c>
      <c r="C21" s="6">
        <v>30</v>
      </c>
      <c r="D21" s="6">
        <v>0</v>
      </c>
      <c r="E21" s="6">
        <v>1</v>
      </c>
      <c r="F21" s="6">
        <v>0</v>
      </c>
      <c r="G21" s="6">
        <v>0</v>
      </c>
      <c r="H21" s="6">
        <v>24</v>
      </c>
      <c r="I21" s="6">
        <v>30</v>
      </c>
      <c r="J21" s="6">
        <v>0</v>
      </c>
      <c r="K21" s="6">
        <v>30</v>
      </c>
      <c r="L21" s="12">
        <f>SUM(LARGE($C21:$K21,{1,2,3,4,5}))</f>
        <v>115</v>
      </c>
    </row>
    <row r="22" spans="1:12" x14ac:dyDescent="0.25">
      <c r="A22" s="6">
        <v>20</v>
      </c>
      <c r="B22" s="27" t="s">
        <v>133</v>
      </c>
      <c r="C22" s="6">
        <v>27</v>
      </c>
      <c r="D22" s="6">
        <v>0</v>
      </c>
      <c r="E22" s="6">
        <v>29</v>
      </c>
      <c r="F22" s="6">
        <v>0</v>
      </c>
      <c r="G22" s="6">
        <v>33</v>
      </c>
      <c r="H22" s="6">
        <v>0</v>
      </c>
      <c r="I22" s="6">
        <v>24</v>
      </c>
      <c r="J22" s="6">
        <v>30</v>
      </c>
      <c r="K22" s="6">
        <v>0</v>
      </c>
      <c r="L22" s="12">
        <f>SUM(LARGE($C22:$K22,{1,2,3,4,5}))</f>
        <v>143</v>
      </c>
    </row>
    <row r="23" spans="1:12" x14ac:dyDescent="0.25">
      <c r="A23" s="6">
        <v>21</v>
      </c>
      <c r="B23" s="29" t="s">
        <v>134</v>
      </c>
      <c r="C23" s="6">
        <v>19</v>
      </c>
      <c r="D23" s="6">
        <v>35</v>
      </c>
      <c r="E23" s="6">
        <v>0</v>
      </c>
      <c r="F23" s="6">
        <v>0</v>
      </c>
      <c r="G23" s="6">
        <v>25</v>
      </c>
      <c r="H23" s="6">
        <v>0</v>
      </c>
      <c r="I23" s="6">
        <v>35</v>
      </c>
      <c r="J23" s="6">
        <v>29</v>
      </c>
      <c r="K23" s="6">
        <v>33</v>
      </c>
      <c r="L23" s="12">
        <f>SUM(LARGE($C23:$K23,{1,2,3,4,5}))</f>
        <v>157</v>
      </c>
    </row>
    <row r="24" spans="1:12" x14ac:dyDescent="0.25">
      <c r="A24" s="6">
        <v>22</v>
      </c>
      <c r="B24" s="29" t="s">
        <v>270</v>
      </c>
      <c r="C24" s="6">
        <v>0</v>
      </c>
      <c r="D24" s="6">
        <v>0</v>
      </c>
      <c r="E24" s="6">
        <v>0</v>
      </c>
      <c r="F24" s="6">
        <v>36</v>
      </c>
      <c r="G24" s="6">
        <v>29</v>
      </c>
      <c r="H24" s="6">
        <v>0</v>
      </c>
      <c r="I24" s="6">
        <v>0</v>
      </c>
      <c r="J24" s="6">
        <v>26</v>
      </c>
      <c r="K24" s="6">
        <v>31</v>
      </c>
      <c r="L24" s="12">
        <f>SUM(LARGE($C24:$K24,{1,2,3,4,5}))</f>
        <v>122</v>
      </c>
    </row>
    <row r="25" spans="1:12" x14ac:dyDescent="0.25">
      <c r="A25" s="6">
        <v>23</v>
      </c>
      <c r="B25" s="29" t="s">
        <v>135</v>
      </c>
      <c r="C25" s="6">
        <v>0</v>
      </c>
      <c r="D25" s="6">
        <v>0</v>
      </c>
      <c r="E25" s="6">
        <v>0</v>
      </c>
      <c r="F25" s="6">
        <v>29</v>
      </c>
      <c r="G25" s="6">
        <v>23</v>
      </c>
      <c r="H25" s="6">
        <v>31</v>
      </c>
      <c r="I25" s="6">
        <v>14</v>
      </c>
      <c r="J25" s="6">
        <v>33</v>
      </c>
      <c r="K25" s="6">
        <v>24</v>
      </c>
      <c r="L25" s="12">
        <f>SUM(LARGE($C25:$K25,{1,2,3,4,5}))</f>
        <v>140</v>
      </c>
    </row>
    <row r="26" spans="1:12" x14ac:dyDescent="0.25">
      <c r="A26" s="6">
        <v>24</v>
      </c>
      <c r="B26" s="27" t="s">
        <v>136</v>
      </c>
      <c r="C26" s="6">
        <v>18</v>
      </c>
      <c r="D26" s="6">
        <v>39</v>
      </c>
      <c r="E26" s="6">
        <v>29</v>
      </c>
      <c r="F26" s="6">
        <v>33</v>
      </c>
      <c r="G26" s="6">
        <v>33</v>
      </c>
      <c r="H26" s="6">
        <v>30</v>
      </c>
      <c r="I26" s="6">
        <v>28</v>
      </c>
      <c r="J26" s="6">
        <v>30</v>
      </c>
      <c r="K26" s="6">
        <v>28</v>
      </c>
      <c r="L26" s="12">
        <f>SUM(LARGE($C26:$K26,{1,2,3,4,5}))</f>
        <v>165</v>
      </c>
    </row>
    <row r="27" spans="1:12" x14ac:dyDescent="0.25">
      <c r="A27" s="6">
        <v>25</v>
      </c>
      <c r="B27" s="27" t="s">
        <v>137</v>
      </c>
      <c r="C27" s="6">
        <v>28</v>
      </c>
      <c r="D27" s="6">
        <v>34</v>
      </c>
      <c r="E27" s="6">
        <v>0</v>
      </c>
      <c r="F27" s="6">
        <v>35</v>
      </c>
      <c r="G27" s="6">
        <v>26</v>
      </c>
      <c r="H27" s="6">
        <v>0</v>
      </c>
      <c r="I27" s="6">
        <v>31</v>
      </c>
      <c r="J27" s="6">
        <v>31</v>
      </c>
      <c r="K27" s="6">
        <v>34</v>
      </c>
      <c r="L27" s="12">
        <f>SUM(LARGE($C27:$K27,{1,2,3,4,5}))</f>
        <v>165</v>
      </c>
    </row>
    <row r="28" spans="1:12" x14ac:dyDescent="0.25">
      <c r="A28" s="6">
        <v>26</v>
      </c>
      <c r="B28" s="29" t="s">
        <v>138</v>
      </c>
      <c r="C28" s="6">
        <v>0</v>
      </c>
      <c r="D28" s="6">
        <v>0</v>
      </c>
      <c r="E28" s="6">
        <v>0</v>
      </c>
      <c r="F28" s="6">
        <v>35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12">
        <f>SUM(LARGE($C28:$K28,{1,2,3,4,5}))</f>
        <v>35</v>
      </c>
    </row>
    <row r="30" spans="1:12" x14ac:dyDescent="0.25">
      <c r="A30" s="6">
        <v>27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12">
        <f>SUM(LARGE($C30:$K30,{1,2,3,4,5}))</f>
        <v>0</v>
      </c>
    </row>
    <row r="31" spans="1:12" x14ac:dyDescent="0.25">
      <c r="A31" s="4" t="s">
        <v>10</v>
      </c>
      <c r="B31" s="4"/>
      <c r="L31" s="12"/>
    </row>
    <row r="32" spans="1:12" x14ac:dyDescent="0.25">
      <c r="A32" t="s">
        <v>11</v>
      </c>
      <c r="C32" s="12">
        <f t="shared" ref="C32:K32" si="0">LARGE(C3:C30,1)</f>
        <v>30</v>
      </c>
      <c r="D32" s="12">
        <f t="shared" si="0"/>
        <v>40</v>
      </c>
      <c r="E32" s="12">
        <f t="shared" si="0"/>
        <v>32</v>
      </c>
      <c r="F32" s="12">
        <f t="shared" si="0"/>
        <v>39</v>
      </c>
      <c r="G32" s="12">
        <f t="shared" si="0"/>
        <v>36</v>
      </c>
      <c r="H32" s="12">
        <f t="shared" si="0"/>
        <v>34</v>
      </c>
      <c r="I32" s="12">
        <f t="shared" si="0"/>
        <v>38</v>
      </c>
      <c r="J32" s="12">
        <f t="shared" si="0"/>
        <v>39</v>
      </c>
      <c r="K32" s="12">
        <f t="shared" si="0"/>
        <v>37</v>
      </c>
      <c r="L32" s="12">
        <f>SUM(C32:K32)</f>
        <v>325</v>
      </c>
    </row>
    <row r="33" spans="1:13" x14ac:dyDescent="0.25">
      <c r="A33" t="s">
        <v>12</v>
      </c>
      <c r="C33" s="12">
        <f t="shared" ref="C33:K33" si="1">LARGE(C3:C30,2)</f>
        <v>28</v>
      </c>
      <c r="D33" s="12">
        <f t="shared" si="1"/>
        <v>39</v>
      </c>
      <c r="E33" s="12">
        <f t="shared" si="1"/>
        <v>30</v>
      </c>
      <c r="F33" s="12">
        <f t="shared" si="1"/>
        <v>37</v>
      </c>
      <c r="G33" s="12">
        <f t="shared" si="1"/>
        <v>34</v>
      </c>
      <c r="H33" s="12">
        <f t="shared" si="1"/>
        <v>33</v>
      </c>
      <c r="I33" s="12">
        <f t="shared" si="1"/>
        <v>35</v>
      </c>
      <c r="J33" s="12">
        <f t="shared" si="1"/>
        <v>35</v>
      </c>
      <c r="K33" s="12">
        <f t="shared" si="1"/>
        <v>36</v>
      </c>
      <c r="L33" s="12">
        <f>SUM(C33:K33)</f>
        <v>307</v>
      </c>
    </row>
    <row r="34" spans="1:13" x14ac:dyDescent="0.25">
      <c r="A34" t="s">
        <v>13</v>
      </c>
      <c r="C34" s="12">
        <f t="shared" ref="C34:K34" si="2">LARGE(C3:C30,3)</f>
        <v>28</v>
      </c>
      <c r="D34" s="12">
        <f t="shared" si="2"/>
        <v>39</v>
      </c>
      <c r="E34" s="12">
        <f t="shared" si="2"/>
        <v>29</v>
      </c>
      <c r="F34" s="12">
        <f t="shared" si="2"/>
        <v>37</v>
      </c>
      <c r="G34" s="12">
        <f t="shared" si="2"/>
        <v>33</v>
      </c>
      <c r="H34" s="12">
        <f t="shared" si="2"/>
        <v>31</v>
      </c>
      <c r="I34" s="12">
        <f t="shared" si="2"/>
        <v>33</v>
      </c>
      <c r="J34" s="12">
        <f t="shared" si="2"/>
        <v>34</v>
      </c>
      <c r="K34" s="12">
        <f t="shared" si="2"/>
        <v>34</v>
      </c>
      <c r="L34" s="12">
        <f>SUM(C34:K34)</f>
        <v>298</v>
      </c>
    </row>
    <row r="35" spans="1:13" x14ac:dyDescent="0.25">
      <c r="A35" t="s">
        <v>14</v>
      </c>
      <c r="C35" s="12">
        <f t="shared" ref="C35:L35" si="3">SUM(C32:C34)</f>
        <v>86</v>
      </c>
      <c r="D35" s="12">
        <f t="shared" si="3"/>
        <v>118</v>
      </c>
      <c r="E35" s="12">
        <f t="shared" si="3"/>
        <v>91</v>
      </c>
      <c r="F35" s="12">
        <f t="shared" si="3"/>
        <v>113</v>
      </c>
      <c r="G35" s="12">
        <f t="shared" si="3"/>
        <v>103</v>
      </c>
      <c r="H35" s="12">
        <f t="shared" si="3"/>
        <v>98</v>
      </c>
      <c r="I35" s="12">
        <f t="shared" si="3"/>
        <v>106</v>
      </c>
      <c r="J35" s="12">
        <f t="shared" si="3"/>
        <v>108</v>
      </c>
      <c r="K35" s="12">
        <f t="shared" si="3"/>
        <v>107</v>
      </c>
      <c r="L35" s="14">
        <f t="shared" si="3"/>
        <v>930</v>
      </c>
      <c r="M35" s="12">
        <f>SUM(C35:K35)</f>
        <v>930</v>
      </c>
    </row>
  </sheetData>
  <mergeCells count="1">
    <mergeCell ref="A1:B1"/>
  </mergeCells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L34" sqref="L34"/>
    </sheetView>
  </sheetViews>
  <sheetFormatPr defaultRowHeight="15" x14ac:dyDescent="0.25"/>
  <cols>
    <col min="1" max="1" width="4.42578125" customWidth="1"/>
    <col min="2" max="2" width="18" customWidth="1"/>
    <col min="3" max="11" width="5.7109375" customWidth="1"/>
    <col min="12" max="12" width="12.28515625" customWidth="1"/>
  </cols>
  <sheetData>
    <row r="1" spans="1:13" ht="18.75" x14ac:dyDescent="0.3">
      <c r="A1" s="45" t="s">
        <v>23</v>
      </c>
      <c r="B1" s="45"/>
    </row>
    <row r="2" spans="1:13" x14ac:dyDescent="0.25">
      <c r="A2" s="6" t="s">
        <v>0</v>
      </c>
      <c r="B2" t="s">
        <v>1</v>
      </c>
      <c r="C2" s="7" t="s">
        <v>30</v>
      </c>
      <c r="D2" s="7" t="s">
        <v>5</v>
      </c>
      <c r="E2" s="7" t="s">
        <v>2</v>
      </c>
      <c r="F2" s="7" t="s">
        <v>3</v>
      </c>
      <c r="G2" s="7" t="s">
        <v>4</v>
      </c>
      <c r="H2" s="7" t="s">
        <v>16</v>
      </c>
      <c r="I2" s="7" t="s">
        <v>6</v>
      </c>
      <c r="J2" s="7" t="s">
        <v>7</v>
      </c>
      <c r="K2" s="7" t="s">
        <v>8</v>
      </c>
      <c r="L2" s="7" t="s">
        <v>9</v>
      </c>
      <c r="M2" s="4"/>
    </row>
    <row r="3" spans="1:13" x14ac:dyDescent="0.25">
      <c r="A3" s="6">
        <v>1</v>
      </c>
      <c r="B3" s="18" t="s">
        <v>139</v>
      </c>
      <c r="C3" s="12">
        <v>0</v>
      </c>
      <c r="D3" s="12">
        <v>27</v>
      </c>
      <c r="E3" s="12">
        <v>35</v>
      </c>
      <c r="F3" s="12">
        <v>36</v>
      </c>
      <c r="G3" s="12">
        <v>32</v>
      </c>
      <c r="H3" s="12">
        <v>31</v>
      </c>
      <c r="I3" s="12">
        <v>35</v>
      </c>
      <c r="J3" s="12">
        <v>33</v>
      </c>
      <c r="K3" s="12">
        <v>36</v>
      </c>
      <c r="L3" s="12">
        <f>SUM(LARGE($C3:$K3,{1,2,3,4,5}))</f>
        <v>175</v>
      </c>
    </row>
    <row r="4" spans="1:13" x14ac:dyDescent="0.25">
      <c r="A4" s="6">
        <v>2</v>
      </c>
      <c r="B4" s="18" t="s">
        <v>273</v>
      </c>
      <c r="C4" s="12">
        <v>0</v>
      </c>
      <c r="D4" s="12">
        <v>18</v>
      </c>
      <c r="E4" s="12">
        <v>17</v>
      </c>
      <c r="F4" s="12">
        <v>29</v>
      </c>
      <c r="G4" s="12">
        <v>30</v>
      </c>
      <c r="H4" s="12">
        <v>30</v>
      </c>
      <c r="I4" s="12">
        <v>0</v>
      </c>
      <c r="J4" s="12">
        <v>0</v>
      </c>
      <c r="K4" s="12">
        <v>27</v>
      </c>
      <c r="L4" s="12">
        <f>SUM(LARGE($C4:$K4,{1,2,3,4,5}))</f>
        <v>134</v>
      </c>
    </row>
    <row r="5" spans="1:13" x14ac:dyDescent="0.25">
      <c r="A5" s="6">
        <v>3</v>
      </c>
      <c r="B5" s="18" t="s">
        <v>140</v>
      </c>
      <c r="C5" s="12">
        <v>17</v>
      </c>
      <c r="D5" s="12">
        <v>26</v>
      </c>
      <c r="E5" s="12">
        <v>32</v>
      </c>
      <c r="F5" s="12">
        <v>33</v>
      </c>
      <c r="G5" s="12">
        <v>31</v>
      </c>
      <c r="H5" s="12">
        <v>28</v>
      </c>
      <c r="I5" s="12">
        <v>0</v>
      </c>
      <c r="J5" s="12">
        <v>32</v>
      </c>
      <c r="K5" s="12">
        <v>0</v>
      </c>
      <c r="L5" s="12">
        <f>SUM(LARGE($C5:$K5,{1,2,3,4,5}))</f>
        <v>156</v>
      </c>
    </row>
    <row r="6" spans="1:13" x14ac:dyDescent="0.25">
      <c r="A6" s="6">
        <v>4</v>
      </c>
      <c r="B6" s="18" t="s">
        <v>141</v>
      </c>
      <c r="C6" s="6">
        <v>33</v>
      </c>
      <c r="D6" s="6">
        <v>29</v>
      </c>
      <c r="E6" s="6">
        <v>30</v>
      </c>
      <c r="F6" s="6">
        <v>32</v>
      </c>
      <c r="G6" s="6">
        <v>30</v>
      </c>
      <c r="H6" s="6">
        <v>29</v>
      </c>
      <c r="I6" s="6">
        <v>0</v>
      </c>
      <c r="J6" s="6">
        <v>18</v>
      </c>
      <c r="K6" s="6">
        <v>27</v>
      </c>
      <c r="L6" s="12">
        <f>SUM(LARGE($C6:$K6,{1,2,3,4,5}))</f>
        <v>154</v>
      </c>
    </row>
    <row r="7" spans="1:13" x14ac:dyDescent="0.25">
      <c r="A7" s="6">
        <v>5</v>
      </c>
      <c r="B7" s="18" t="s">
        <v>142</v>
      </c>
      <c r="C7" s="6">
        <v>0</v>
      </c>
      <c r="D7" s="6">
        <v>0</v>
      </c>
      <c r="E7" s="6">
        <v>0</v>
      </c>
      <c r="F7" s="6">
        <v>0</v>
      </c>
      <c r="G7" s="6">
        <v>28</v>
      </c>
      <c r="H7" s="6">
        <v>0</v>
      </c>
      <c r="I7" s="6">
        <v>30</v>
      </c>
      <c r="J7" s="6">
        <v>34</v>
      </c>
      <c r="K7" s="6">
        <v>34</v>
      </c>
      <c r="L7" s="12">
        <f>SUM(LARGE($C7:$K7,{1,2,3,4,5}))</f>
        <v>126</v>
      </c>
    </row>
    <row r="8" spans="1:13" x14ac:dyDescent="0.25">
      <c r="A8" s="6">
        <v>6</v>
      </c>
      <c r="B8" s="18" t="s">
        <v>143</v>
      </c>
      <c r="C8" s="6">
        <v>18</v>
      </c>
      <c r="D8" s="6">
        <v>36</v>
      </c>
      <c r="E8" s="6">
        <v>40</v>
      </c>
      <c r="F8" s="6">
        <v>36</v>
      </c>
      <c r="G8" s="6">
        <v>30</v>
      </c>
      <c r="H8" s="6">
        <v>0</v>
      </c>
      <c r="I8" s="6">
        <v>0</v>
      </c>
      <c r="J8" s="6">
        <v>30</v>
      </c>
      <c r="K8" s="6">
        <v>30</v>
      </c>
      <c r="L8" s="12">
        <f>SUM(LARGE($C8:$K8,{1,2,3,4,5}))</f>
        <v>172</v>
      </c>
    </row>
    <row r="9" spans="1:13" x14ac:dyDescent="0.25">
      <c r="A9" s="6">
        <v>7</v>
      </c>
      <c r="B9" s="18" t="s">
        <v>144</v>
      </c>
      <c r="C9" s="6">
        <v>21</v>
      </c>
      <c r="D9" s="6">
        <v>37</v>
      </c>
      <c r="E9" s="6">
        <v>29</v>
      </c>
      <c r="F9" s="6">
        <v>29</v>
      </c>
      <c r="G9" s="6">
        <v>26</v>
      </c>
      <c r="H9" s="6">
        <v>21</v>
      </c>
      <c r="I9" s="6">
        <v>0</v>
      </c>
      <c r="J9" s="6">
        <v>35</v>
      </c>
      <c r="K9" s="6">
        <v>0</v>
      </c>
      <c r="L9" s="12">
        <f>SUM(LARGE($C9:$K9,{1,2,3,4,5}))</f>
        <v>156</v>
      </c>
    </row>
    <row r="10" spans="1:13" x14ac:dyDescent="0.25">
      <c r="A10" s="6">
        <v>9</v>
      </c>
      <c r="B10" s="18" t="s">
        <v>145</v>
      </c>
      <c r="C10" s="6">
        <v>24</v>
      </c>
      <c r="D10" s="6">
        <v>31</v>
      </c>
      <c r="E10" s="6">
        <v>29</v>
      </c>
      <c r="F10" s="6">
        <v>23</v>
      </c>
      <c r="G10" s="6">
        <v>0</v>
      </c>
      <c r="H10" s="6">
        <v>0</v>
      </c>
      <c r="I10" s="6">
        <v>0</v>
      </c>
      <c r="J10" s="6">
        <v>26</v>
      </c>
      <c r="K10" s="6">
        <v>0</v>
      </c>
      <c r="L10" s="12">
        <f>SUM(LARGE($C10:$K10,{1,2,3,4,5}))</f>
        <v>133</v>
      </c>
    </row>
    <row r="11" spans="1:13" x14ac:dyDescent="0.25">
      <c r="A11" s="6">
        <v>10</v>
      </c>
      <c r="B11" s="18" t="s">
        <v>146</v>
      </c>
      <c r="C11" s="6">
        <v>28</v>
      </c>
      <c r="D11" s="6">
        <v>27</v>
      </c>
      <c r="E11" s="6">
        <v>34</v>
      </c>
      <c r="F11" s="6">
        <v>24</v>
      </c>
      <c r="G11" s="6">
        <v>35</v>
      </c>
      <c r="H11" s="6">
        <v>29</v>
      </c>
      <c r="I11" s="6">
        <v>34</v>
      </c>
      <c r="J11" s="6">
        <v>34</v>
      </c>
      <c r="K11" s="6">
        <v>27</v>
      </c>
      <c r="L11" s="12">
        <f>SUM(LARGE($C11:$K11,{1,2,3,4,5}))</f>
        <v>166</v>
      </c>
    </row>
    <row r="12" spans="1:13" x14ac:dyDescent="0.25">
      <c r="A12" s="6">
        <v>11</v>
      </c>
      <c r="B12" s="18" t="s">
        <v>147</v>
      </c>
      <c r="C12" s="6">
        <v>22</v>
      </c>
      <c r="D12" s="6">
        <v>0</v>
      </c>
      <c r="E12" s="6">
        <v>0</v>
      </c>
      <c r="F12" s="6">
        <v>0</v>
      </c>
      <c r="G12" s="6">
        <v>36</v>
      </c>
      <c r="H12" s="6">
        <v>0</v>
      </c>
      <c r="I12" s="6">
        <v>26</v>
      </c>
      <c r="J12" s="6">
        <v>29</v>
      </c>
      <c r="K12" s="6">
        <v>34</v>
      </c>
      <c r="L12" s="12">
        <f>SUM(LARGE($C12:$K12,{1,2,3,4,5}))</f>
        <v>147</v>
      </c>
    </row>
    <row r="13" spans="1:13" x14ac:dyDescent="0.25">
      <c r="A13" s="6">
        <v>12</v>
      </c>
      <c r="B13" s="18" t="s">
        <v>148</v>
      </c>
      <c r="C13" s="6">
        <v>20</v>
      </c>
      <c r="D13" s="6">
        <v>34</v>
      </c>
      <c r="E13" s="6">
        <v>29</v>
      </c>
      <c r="F13" s="6">
        <v>0</v>
      </c>
      <c r="G13" s="6">
        <v>39</v>
      </c>
      <c r="H13" s="6">
        <v>26</v>
      </c>
      <c r="I13" s="6">
        <v>31</v>
      </c>
      <c r="J13" s="6">
        <v>34</v>
      </c>
      <c r="K13" s="6">
        <v>31</v>
      </c>
      <c r="L13" s="12">
        <f>SUM(LARGE($C13:$K13,{1,2,3,4,5}))</f>
        <v>169</v>
      </c>
    </row>
    <row r="14" spans="1:13" x14ac:dyDescent="0.25">
      <c r="A14" s="6">
        <v>13</v>
      </c>
      <c r="B14" s="18" t="s">
        <v>149</v>
      </c>
      <c r="C14" s="6">
        <v>0</v>
      </c>
      <c r="D14" s="6">
        <v>39</v>
      </c>
      <c r="E14" s="6">
        <v>33</v>
      </c>
      <c r="F14" s="6">
        <v>0</v>
      </c>
      <c r="G14" s="6">
        <v>26</v>
      </c>
      <c r="H14" s="6">
        <v>27</v>
      </c>
      <c r="I14" s="6">
        <v>17</v>
      </c>
      <c r="J14" s="6">
        <v>23</v>
      </c>
      <c r="K14" s="6">
        <v>20</v>
      </c>
      <c r="L14" s="12">
        <f>SUM(LARGE($C14:$K14,{1,2,3,4,5}))</f>
        <v>148</v>
      </c>
    </row>
    <row r="15" spans="1:13" x14ac:dyDescent="0.25">
      <c r="A15" s="6">
        <v>15</v>
      </c>
      <c r="B15" s="18" t="s">
        <v>150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12">
        <f>SUM(LARGE($C15:$K15,{1,2,3,4,5}))</f>
        <v>0</v>
      </c>
    </row>
    <row r="16" spans="1:13" x14ac:dyDescent="0.25">
      <c r="A16" s="6">
        <v>16</v>
      </c>
      <c r="B16" s="18" t="s">
        <v>151</v>
      </c>
      <c r="C16" s="6">
        <v>1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12">
        <f>SUM(LARGE($C16:$K16,{1,2,3,4,5}))</f>
        <v>1</v>
      </c>
    </row>
    <row r="17" spans="1:12" x14ac:dyDescent="0.25">
      <c r="A17" s="6">
        <v>17</v>
      </c>
      <c r="B17" s="18" t="s">
        <v>152</v>
      </c>
      <c r="C17" s="6">
        <v>27</v>
      </c>
      <c r="D17" s="6">
        <v>0</v>
      </c>
      <c r="E17" s="6">
        <v>0</v>
      </c>
      <c r="F17" s="6">
        <v>0</v>
      </c>
      <c r="G17" s="6">
        <v>35</v>
      </c>
      <c r="H17" s="6">
        <v>0</v>
      </c>
      <c r="I17" s="6">
        <v>33</v>
      </c>
      <c r="J17" s="6">
        <v>31</v>
      </c>
      <c r="K17" s="6">
        <v>0</v>
      </c>
      <c r="L17" s="12">
        <f>SUM(LARGE($C17:$K17,{1,2,3,4,5}))</f>
        <v>126</v>
      </c>
    </row>
    <row r="18" spans="1:12" x14ac:dyDescent="0.25">
      <c r="A18" s="6">
        <v>18</v>
      </c>
      <c r="B18" s="18" t="s">
        <v>153</v>
      </c>
      <c r="C18" s="6">
        <v>25</v>
      </c>
      <c r="D18" s="6">
        <v>30</v>
      </c>
      <c r="E18" s="6">
        <v>32</v>
      </c>
      <c r="F18" s="6">
        <v>38</v>
      </c>
      <c r="G18" s="6">
        <v>32</v>
      </c>
      <c r="H18" s="6">
        <v>31</v>
      </c>
      <c r="I18" s="6">
        <v>0</v>
      </c>
      <c r="J18" s="6">
        <v>30</v>
      </c>
      <c r="K18" s="6">
        <v>0</v>
      </c>
      <c r="L18" s="12">
        <f>SUM(LARGE($C18:$K18,{1,2,3,4,5}))</f>
        <v>163</v>
      </c>
    </row>
    <row r="19" spans="1:12" x14ac:dyDescent="0.25">
      <c r="A19" s="6">
        <v>19</v>
      </c>
      <c r="B19" s="18" t="s">
        <v>154</v>
      </c>
      <c r="C19" s="6">
        <v>0</v>
      </c>
      <c r="D19" s="6">
        <v>30</v>
      </c>
      <c r="E19" s="6">
        <v>0</v>
      </c>
      <c r="F19" s="6">
        <v>0</v>
      </c>
      <c r="G19" s="6">
        <v>34</v>
      </c>
      <c r="H19" s="6">
        <v>23</v>
      </c>
      <c r="I19" s="6">
        <v>0</v>
      </c>
      <c r="J19" s="6">
        <v>0</v>
      </c>
      <c r="K19" s="6">
        <v>19</v>
      </c>
      <c r="L19" s="12">
        <f>SUM(LARGE($C19:$K19,{1,2,3,4,5}))</f>
        <v>106</v>
      </c>
    </row>
    <row r="20" spans="1:12" x14ac:dyDescent="0.25">
      <c r="A20" s="6">
        <v>14</v>
      </c>
      <c r="B20" s="18" t="s">
        <v>271</v>
      </c>
      <c r="C20" s="6">
        <v>0</v>
      </c>
      <c r="D20" s="6">
        <v>0</v>
      </c>
      <c r="E20" s="6">
        <v>0</v>
      </c>
      <c r="F20" s="6">
        <v>38</v>
      </c>
      <c r="G20" s="6">
        <v>0</v>
      </c>
      <c r="H20" s="6">
        <v>38</v>
      </c>
      <c r="I20" s="6">
        <v>32</v>
      </c>
      <c r="J20" s="6">
        <v>32</v>
      </c>
      <c r="K20" s="6">
        <v>28</v>
      </c>
      <c r="L20" s="12">
        <f>SUM(LARGE($C20:$K20,{1,2,3,4,5}))</f>
        <v>168</v>
      </c>
    </row>
    <row r="21" spans="1:12" x14ac:dyDescent="0.25">
      <c r="A21" s="6">
        <v>20</v>
      </c>
      <c r="B21" s="18" t="s">
        <v>155</v>
      </c>
      <c r="C21" s="6">
        <v>21</v>
      </c>
      <c r="D21" s="6">
        <v>36</v>
      </c>
      <c r="E21" s="6">
        <v>34</v>
      </c>
      <c r="F21" s="6">
        <v>0</v>
      </c>
      <c r="G21" s="6">
        <v>0</v>
      </c>
      <c r="H21" s="6">
        <v>0</v>
      </c>
      <c r="I21" s="6">
        <v>29</v>
      </c>
      <c r="J21" s="6">
        <v>0</v>
      </c>
      <c r="K21" s="6">
        <v>0</v>
      </c>
      <c r="L21" s="12">
        <f>SUM(LARGE($C21:$K21,{1,2,3,4,5}))</f>
        <v>120</v>
      </c>
    </row>
    <row r="22" spans="1:12" x14ac:dyDescent="0.25">
      <c r="A22" s="6">
        <v>21</v>
      </c>
      <c r="B22" s="18" t="s">
        <v>156</v>
      </c>
      <c r="C22" s="6">
        <v>0</v>
      </c>
      <c r="D22" s="6">
        <v>28</v>
      </c>
      <c r="E22" s="6">
        <v>6</v>
      </c>
      <c r="F22" s="6">
        <v>36</v>
      </c>
      <c r="G22" s="6">
        <v>0</v>
      </c>
      <c r="H22" s="6">
        <v>29</v>
      </c>
      <c r="I22" s="6">
        <v>30</v>
      </c>
      <c r="J22" s="6">
        <v>33</v>
      </c>
      <c r="K22" s="6">
        <v>35</v>
      </c>
      <c r="L22" s="12">
        <f>SUM(LARGE($C22:$K22,{1,2,3,4,5}))</f>
        <v>163</v>
      </c>
    </row>
    <row r="23" spans="1:12" x14ac:dyDescent="0.25">
      <c r="A23" s="6">
        <v>21</v>
      </c>
      <c r="B23" s="18" t="s">
        <v>157</v>
      </c>
      <c r="C23" s="6">
        <v>26</v>
      </c>
      <c r="D23" s="6">
        <v>38</v>
      </c>
      <c r="E23" s="6">
        <v>30</v>
      </c>
      <c r="F23" s="6">
        <v>35</v>
      </c>
      <c r="G23" s="6">
        <v>34</v>
      </c>
      <c r="H23" s="6">
        <v>0</v>
      </c>
      <c r="I23" s="6">
        <v>33</v>
      </c>
      <c r="J23" s="6">
        <v>31</v>
      </c>
      <c r="K23" s="6">
        <v>0</v>
      </c>
      <c r="L23" s="12">
        <f>SUM(LARGE($C23:$K23,{1,2,3,4,5}))</f>
        <v>171</v>
      </c>
    </row>
    <row r="24" spans="1:12" x14ac:dyDescent="0.25">
      <c r="A24" s="6">
        <v>22</v>
      </c>
      <c r="B24" s="18" t="s">
        <v>158</v>
      </c>
      <c r="C24" s="6">
        <v>0</v>
      </c>
      <c r="D24" s="6">
        <v>30</v>
      </c>
      <c r="E24" s="6">
        <v>0</v>
      </c>
      <c r="F24" s="6">
        <v>26</v>
      </c>
      <c r="G24" s="6">
        <v>32</v>
      </c>
      <c r="H24" s="6">
        <v>33</v>
      </c>
      <c r="I24" s="6">
        <v>0</v>
      </c>
      <c r="J24" s="6">
        <v>32</v>
      </c>
      <c r="K24" s="6">
        <v>0</v>
      </c>
      <c r="L24" s="12">
        <f>SUM(LARGE($C24:$K24,{1,2,3,4,5}))</f>
        <v>153</v>
      </c>
    </row>
    <row r="25" spans="1:12" x14ac:dyDescent="0.25">
      <c r="A25" s="6">
        <v>23</v>
      </c>
      <c r="B25" s="18" t="s">
        <v>159</v>
      </c>
      <c r="C25" s="6">
        <v>20</v>
      </c>
      <c r="D25" s="6">
        <v>24</v>
      </c>
      <c r="E25" s="6">
        <v>24</v>
      </c>
      <c r="F25" s="6">
        <v>22</v>
      </c>
      <c r="G25" s="6">
        <v>24</v>
      </c>
      <c r="H25" s="6">
        <v>0</v>
      </c>
      <c r="I25" s="6">
        <v>34</v>
      </c>
      <c r="J25" s="6">
        <v>17</v>
      </c>
      <c r="K25" s="6">
        <v>31</v>
      </c>
      <c r="L25" s="12">
        <f>SUM(LARGE($C25:$K25,{1,2,3,4,5}))</f>
        <v>137</v>
      </c>
    </row>
    <row r="26" spans="1:12" x14ac:dyDescent="0.25">
      <c r="A26" s="6">
        <v>24</v>
      </c>
      <c r="B26" s="18" t="s">
        <v>160</v>
      </c>
      <c r="C26" s="6">
        <v>22</v>
      </c>
      <c r="D26" s="6">
        <v>36</v>
      </c>
      <c r="E26" s="6">
        <v>30</v>
      </c>
      <c r="F26" s="6">
        <v>0</v>
      </c>
      <c r="G26" s="6">
        <v>31</v>
      </c>
      <c r="H26" s="6">
        <v>24</v>
      </c>
      <c r="I26" s="6">
        <v>30</v>
      </c>
      <c r="J26" s="6">
        <v>28</v>
      </c>
      <c r="K26" s="6">
        <v>32</v>
      </c>
      <c r="L26" s="12">
        <f>SUM(LARGE($C26:$K26,{1,2,3,4,5}))</f>
        <v>159</v>
      </c>
    </row>
    <row r="27" spans="1:12" x14ac:dyDescent="0.25">
      <c r="A27" s="6">
        <v>25</v>
      </c>
      <c r="B27" s="18" t="s">
        <v>161</v>
      </c>
      <c r="C27" s="6">
        <v>0</v>
      </c>
      <c r="D27" s="6">
        <v>37</v>
      </c>
      <c r="E27" s="6">
        <v>26</v>
      </c>
      <c r="F27" s="6">
        <v>31</v>
      </c>
      <c r="G27" s="6">
        <v>34</v>
      </c>
      <c r="H27" s="6">
        <v>0</v>
      </c>
      <c r="I27" s="6">
        <v>30</v>
      </c>
      <c r="J27" s="6">
        <v>31</v>
      </c>
      <c r="K27" s="6">
        <v>30</v>
      </c>
      <c r="L27" s="12">
        <f>SUM(LARGE($C27:$K27,{1,2,3,4,5}))</f>
        <v>163</v>
      </c>
    </row>
    <row r="28" spans="1:12" x14ac:dyDescent="0.25">
      <c r="A28" s="6">
        <v>26</v>
      </c>
      <c r="B28" s="18" t="s">
        <v>162</v>
      </c>
      <c r="C28" s="6">
        <v>19</v>
      </c>
      <c r="D28" s="6">
        <v>29</v>
      </c>
      <c r="E28" s="6">
        <v>0</v>
      </c>
      <c r="F28" s="6">
        <v>25</v>
      </c>
      <c r="G28" s="6">
        <v>26</v>
      </c>
      <c r="H28" s="6">
        <v>27</v>
      </c>
      <c r="I28" s="6">
        <v>30</v>
      </c>
      <c r="J28" s="6">
        <v>37</v>
      </c>
      <c r="K28" s="6">
        <v>38</v>
      </c>
      <c r="L28" s="12">
        <f>SUM(LARGE($C28:$K28,{1,2,3,4,5}))</f>
        <v>161</v>
      </c>
    </row>
    <row r="29" spans="1:12" x14ac:dyDescent="0.25">
      <c r="A29" s="6">
        <v>27</v>
      </c>
      <c r="B29" s="23" t="s">
        <v>163</v>
      </c>
      <c r="C29" s="6">
        <v>21</v>
      </c>
      <c r="D29" s="6">
        <v>34</v>
      </c>
      <c r="E29" s="6">
        <v>28</v>
      </c>
      <c r="F29" s="6">
        <v>36</v>
      </c>
      <c r="G29" s="6">
        <v>30</v>
      </c>
      <c r="H29" s="6">
        <v>35</v>
      </c>
      <c r="I29" s="6">
        <v>31</v>
      </c>
      <c r="J29" s="6">
        <v>27</v>
      </c>
      <c r="K29" s="6">
        <v>26</v>
      </c>
      <c r="L29" s="12">
        <f>SUM(LARGE($C29:$K29,{1,2,3,4,5}))</f>
        <v>166</v>
      </c>
    </row>
    <row r="30" spans="1:12" x14ac:dyDescent="0.25">
      <c r="A30" s="4" t="s">
        <v>10</v>
      </c>
      <c r="B30" s="4"/>
      <c r="C30" s="6"/>
      <c r="D30" s="6"/>
      <c r="E30" s="6"/>
      <c r="F30" s="6"/>
      <c r="G30" s="6"/>
      <c r="H30" s="6"/>
      <c r="I30" s="6"/>
      <c r="J30" s="6"/>
      <c r="K30" s="6"/>
      <c r="L30" s="12"/>
    </row>
    <row r="31" spans="1:12" x14ac:dyDescent="0.25">
      <c r="A31" t="s">
        <v>11</v>
      </c>
      <c r="C31" s="12">
        <f t="shared" ref="C31:K31" si="0">LARGE(C3:C29,1)</f>
        <v>33</v>
      </c>
      <c r="D31" s="12">
        <f t="shared" si="0"/>
        <v>39</v>
      </c>
      <c r="E31" s="12">
        <f t="shared" si="0"/>
        <v>40</v>
      </c>
      <c r="F31" s="12">
        <f t="shared" si="0"/>
        <v>38</v>
      </c>
      <c r="G31" s="12">
        <f t="shared" si="0"/>
        <v>39</v>
      </c>
      <c r="H31" s="12">
        <f t="shared" si="0"/>
        <v>38</v>
      </c>
      <c r="I31" s="12">
        <f t="shared" si="0"/>
        <v>35</v>
      </c>
      <c r="J31" s="12">
        <f t="shared" si="0"/>
        <v>37</v>
      </c>
      <c r="K31" s="12">
        <f t="shared" si="0"/>
        <v>38</v>
      </c>
      <c r="L31" s="12">
        <f>SUM(C31:K31)</f>
        <v>337</v>
      </c>
    </row>
    <row r="32" spans="1:12" x14ac:dyDescent="0.25">
      <c r="A32" t="s">
        <v>12</v>
      </c>
      <c r="C32" s="12">
        <f t="shared" ref="C32:K32" si="1">LARGE(C3:C29,2)</f>
        <v>28</v>
      </c>
      <c r="D32" s="12">
        <f t="shared" si="1"/>
        <v>38</v>
      </c>
      <c r="E32" s="12">
        <f t="shared" si="1"/>
        <v>35</v>
      </c>
      <c r="F32" s="12">
        <f t="shared" si="1"/>
        <v>38</v>
      </c>
      <c r="G32" s="12">
        <f t="shared" si="1"/>
        <v>36</v>
      </c>
      <c r="H32" s="12">
        <f t="shared" si="1"/>
        <v>35</v>
      </c>
      <c r="I32" s="12">
        <f t="shared" si="1"/>
        <v>34</v>
      </c>
      <c r="J32" s="12">
        <f t="shared" si="1"/>
        <v>35</v>
      </c>
      <c r="K32" s="12">
        <f t="shared" si="1"/>
        <v>36</v>
      </c>
      <c r="L32" s="12">
        <f>SUM(C32:K32)</f>
        <v>315</v>
      </c>
    </row>
    <row r="33" spans="1:13" x14ac:dyDescent="0.25">
      <c r="A33" t="s">
        <v>13</v>
      </c>
      <c r="C33" s="12">
        <f t="shared" ref="C33:K33" si="2">LARGE(C3:C29,3)</f>
        <v>27</v>
      </c>
      <c r="D33" s="12">
        <f t="shared" si="2"/>
        <v>37</v>
      </c>
      <c r="E33" s="12">
        <f t="shared" si="2"/>
        <v>34</v>
      </c>
      <c r="F33" s="12">
        <f t="shared" si="2"/>
        <v>36</v>
      </c>
      <c r="G33" s="12">
        <f t="shared" si="2"/>
        <v>35</v>
      </c>
      <c r="H33" s="12">
        <f t="shared" si="2"/>
        <v>33</v>
      </c>
      <c r="I33" s="12">
        <f t="shared" si="2"/>
        <v>34</v>
      </c>
      <c r="J33" s="12">
        <f t="shared" si="2"/>
        <v>34</v>
      </c>
      <c r="K33" s="12">
        <f t="shared" si="2"/>
        <v>35</v>
      </c>
      <c r="L33" s="12">
        <f>SUM(C33:K33)</f>
        <v>305</v>
      </c>
    </row>
    <row r="34" spans="1:13" x14ac:dyDescent="0.25">
      <c r="A34" t="s">
        <v>14</v>
      </c>
      <c r="C34" s="12">
        <f t="shared" ref="C34:L34" si="3">SUM(C31:C33)</f>
        <v>88</v>
      </c>
      <c r="D34" s="12">
        <f t="shared" si="3"/>
        <v>114</v>
      </c>
      <c r="E34" s="12">
        <f t="shared" si="3"/>
        <v>109</v>
      </c>
      <c r="F34" s="12">
        <f t="shared" si="3"/>
        <v>112</v>
      </c>
      <c r="G34" s="12">
        <f t="shared" si="3"/>
        <v>110</v>
      </c>
      <c r="H34" s="12">
        <f t="shared" si="3"/>
        <v>106</v>
      </c>
      <c r="I34" s="12">
        <f t="shared" si="3"/>
        <v>103</v>
      </c>
      <c r="J34" s="12">
        <f t="shared" si="3"/>
        <v>106</v>
      </c>
      <c r="K34" s="12">
        <f t="shared" si="3"/>
        <v>109</v>
      </c>
      <c r="L34" s="14">
        <f t="shared" si="3"/>
        <v>957</v>
      </c>
      <c r="M34" s="12">
        <f>SUM(C34:K34)</f>
        <v>957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L34" sqref="L34"/>
    </sheetView>
  </sheetViews>
  <sheetFormatPr defaultRowHeight="15" x14ac:dyDescent="0.25"/>
  <cols>
    <col min="1" max="1" width="4.28515625" customWidth="1"/>
    <col min="2" max="2" width="20.7109375" customWidth="1"/>
    <col min="3" max="11" width="5.7109375" customWidth="1"/>
    <col min="12" max="12" width="12" customWidth="1"/>
  </cols>
  <sheetData>
    <row r="1" spans="1:12" ht="18.75" x14ac:dyDescent="0.3">
      <c r="A1" s="46" t="s">
        <v>24</v>
      </c>
      <c r="B1" s="46"/>
      <c r="C1" s="8"/>
    </row>
    <row r="2" spans="1:12" x14ac:dyDescent="0.25">
      <c r="A2" s="6" t="s">
        <v>0</v>
      </c>
      <c r="B2" t="s">
        <v>1</v>
      </c>
      <c r="C2" s="7" t="s">
        <v>30</v>
      </c>
      <c r="D2" s="7" t="s">
        <v>5</v>
      </c>
      <c r="E2" s="7" t="s">
        <v>2</v>
      </c>
      <c r="F2" s="7" t="s">
        <v>3</v>
      </c>
      <c r="G2" s="7" t="s">
        <v>4</v>
      </c>
      <c r="H2" s="7" t="s">
        <v>16</v>
      </c>
      <c r="I2" s="7" t="s">
        <v>6</v>
      </c>
      <c r="J2" s="7" t="s">
        <v>7</v>
      </c>
      <c r="K2" s="7" t="s">
        <v>8</v>
      </c>
      <c r="L2" s="7" t="s">
        <v>9</v>
      </c>
    </row>
    <row r="3" spans="1:12" x14ac:dyDescent="0.25">
      <c r="A3" s="6">
        <v>1</v>
      </c>
      <c r="B3" s="18" t="s">
        <v>164</v>
      </c>
      <c r="C3" s="12">
        <v>21</v>
      </c>
      <c r="D3" s="12">
        <v>29</v>
      </c>
      <c r="E3" s="12">
        <v>24</v>
      </c>
      <c r="F3" s="12">
        <v>26</v>
      </c>
      <c r="G3" s="12">
        <v>0</v>
      </c>
      <c r="H3" s="12">
        <v>9</v>
      </c>
      <c r="I3" s="12">
        <v>0</v>
      </c>
      <c r="J3" s="12">
        <v>26</v>
      </c>
      <c r="K3" s="12">
        <v>35</v>
      </c>
      <c r="L3" s="12">
        <f>SUM(LARGE($C3:$K3,{1,2,3,4,5}))</f>
        <v>140</v>
      </c>
    </row>
    <row r="4" spans="1:12" x14ac:dyDescent="0.25">
      <c r="A4" s="6">
        <v>2</v>
      </c>
      <c r="B4" s="18" t="s">
        <v>165</v>
      </c>
      <c r="C4" s="12">
        <v>0</v>
      </c>
      <c r="D4" s="12">
        <v>31</v>
      </c>
      <c r="E4" s="12">
        <v>37</v>
      </c>
      <c r="F4" s="12">
        <v>33</v>
      </c>
      <c r="G4" s="12">
        <v>20</v>
      </c>
      <c r="H4" s="12">
        <v>12</v>
      </c>
      <c r="I4" s="12">
        <v>0</v>
      </c>
      <c r="J4" s="12">
        <v>33</v>
      </c>
      <c r="K4" s="12">
        <v>10</v>
      </c>
      <c r="L4" s="12">
        <f>SUM(LARGE($C4:$K4,{1,2,3,4,5}))</f>
        <v>154</v>
      </c>
    </row>
    <row r="5" spans="1:12" x14ac:dyDescent="0.25">
      <c r="A5" s="6">
        <v>3</v>
      </c>
      <c r="B5" s="18" t="s">
        <v>25</v>
      </c>
      <c r="C5" s="12">
        <v>20</v>
      </c>
      <c r="D5" s="12">
        <v>29</v>
      </c>
      <c r="E5" s="12">
        <v>22</v>
      </c>
      <c r="F5" s="12">
        <v>29</v>
      </c>
      <c r="G5" s="12">
        <v>20</v>
      </c>
      <c r="H5" s="12">
        <v>0</v>
      </c>
      <c r="I5" s="12">
        <v>24</v>
      </c>
      <c r="J5" s="12">
        <v>26</v>
      </c>
      <c r="K5" s="12">
        <v>21</v>
      </c>
      <c r="L5" s="12">
        <f>SUM(LARGE($C5:$K5,{1,2,3,4,5}))</f>
        <v>130</v>
      </c>
    </row>
    <row r="6" spans="1:12" x14ac:dyDescent="0.25">
      <c r="A6" s="6">
        <v>4</v>
      </c>
      <c r="B6" s="18" t="s">
        <v>166</v>
      </c>
      <c r="C6" s="6">
        <v>25</v>
      </c>
      <c r="D6" s="6">
        <v>37</v>
      </c>
      <c r="E6" s="6">
        <v>32</v>
      </c>
      <c r="F6" s="6">
        <v>31</v>
      </c>
      <c r="G6" s="6">
        <v>0</v>
      </c>
      <c r="H6" s="6">
        <v>31</v>
      </c>
      <c r="I6" s="6">
        <v>32</v>
      </c>
      <c r="J6" s="6">
        <v>36</v>
      </c>
      <c r="K6" s="6">
        <v>0</v>
      </c>
      <c r="L6" s="12">
        <f>SUM(LARGE($C6:$K6,{1,2,3,4,5}))</f>
        <v>168</v>
      </c>
    </row>
    <row r="7" spans="1:12" x14ac:dyDescent="0.25">
      <c r="A7" s="6">
        <v>5</v>
      </c>
      <c r="B7" s="18" t="s">
        <v>167</v>
      </c>
      <c r="C7" s="6">
        <v>0</v>
      </c>
      <c r="D7" s="6">
        <v>37</v>
      </c>
      <c r="E7" s="6">
        <v>31</v>
      </c>
      <c r="F7" s="6">
        <v>31</v>
      </c>
      <c r="G7" s="6">
        <v>25</v>
      </c>
      <c r="H7" s="6">
        <v>32</v>
      </c>
      <c r="I7" s="6">
        <v>21</v>
      </c>
      <c r="J7" s="6">
        <v>0</v>
      </c>
      <c r="K7" s="6">
        <v>28</v>
      </c>
      <c r="L7" s="12">
        <f>SUM(LARGE($C7:$K7,{1,2,3,4,5}))</f>
        <v>159</v>
      </c>
    </row>
    <row r="8" spans="1:12" x14ac:dyDescent="0.25">
      <c r="A8" s="6">
        <v>6</v>
      </c>
      <c r="B8" s="41" t="s">
        <v>272</v>
      </c>
      <c r="C8" s="6">
        <v>0</v>
      </c>
      <c r="D8" s="6">
        <v>0</v>
      </c>
      <c r="E8" s="6">
        <v>0</v>
      </c>
      <c r="F8" s="6">
        <v>24</v>
      </c>
      <c r="G8" s="6">
        <v>0</v>
      </c>
      <c r="H8" s="6">
        <v>23</v>
      </c>
      <c r="I8" s="6">
        <v>23</v>
      </c>
      <c r="J8" s="6">
        <v>23</v>
      </c>
      <c r="K8" s="6">
        <v>27</v>
      </c>
      <c r="L8" s="12">
        <f>SUM(LARGE($C8:$K8,{1,2,3,4,5}))</f>
        <v>120</v>
      </c>
    </row>
    <row r="9" spans="1:12" x14ac:dyDescent="0.25">
      <c r="A9" s="6">
        <v>7</v>
      </c>
      <c r="B9" s="18" t="s">
        <v>168</v>
      </c>
      <c r="C9" s="6">
        <v>0</v>
      </c>
      <c r="D9" s="6">
        <v>0</v>
      </c>
      <c r="E9" s="6">
        <v>0</v>
      </c>
      <c r="F9" s="6">
        <v>0</v>
      </c>
      <c r="G9" s="6">
        <v>31</v>
      </c>
      <c r="H9" s="6">
        <v>0</v>
      </c>
      <c r="I9" s="6">
        <v>25</v>
      </c>
      <c r="J9" s="6">
        <v>24</v>
      </c>
      <c r="K9" s="6">
        <v>27</v>
      </c>
      <c r="L9" s="12">
        <f>SUM(LARGE($C9:$K9,{1,2,3,4,5}))</f>
        <v>107</v>
      </c>
    </row>
    <row r="10" spans="1:12" x14ac:dyDescent="0.25">
      <c r="A10" s="6">
        <v>8</v>
      </c>
      <c r="B10" s="18" t="s">
        <v>169</v>
      </c>
      <c r="C10" s="6">
        <v>0</v>
      </c>
      <c r="D10" s="6">
        <v>30</v>
      </c>
      <c r="E10" s="6">
        <v>28</v>
      </c>
      <c r="F10" s="6">
        <v>27</v>
      </c>
      <c r="G10" s="6">
        <v>29</v>
      </c>
      <c r="H10" s="6">
        <v>30</v>
      </c>
      <c r="I10" s="6">
        <v>23</v>
      </c>
      <c r="J10" s="6">
        <v>0</v>
      </c>
      <c r="K10" s="6">
        <v>35</v>
      </c>
      <c r="L10" s="12">
        <f>SUM(LARGE($C10:$K10,{1,2,3,4,5}))</f>
        <v>152</v>
      </c>
    </row>
    <row r="11" spans="1:12" x14ac:dyDescent="0.25">
      <c r="A11" s="6">
        <v>9</v>
      </c>
      <c r="B11" s="18" t="s">
        <v>170</v>
      </c>
      <c r="C11" s="6">
        <v>0</v>
      </c>
      <c r="D11" s="6">
        <v>31</v>
      </c>
      <c r="E11" s="6">
        <v>28</v>
      </c>
      <c r="F11" s="6">
        <v>31</v>
      </c>
      <c r="G11" s="6">
        <v>0</v>
      </c>
      <c r="H11" s="6">
        <v>33</v>
      </c>
      <c r="I11" s="6">
        <v>18</v>
      </c>
      <c r="J11" s="6">
        <v>31</v>
      </c>
      <c r="K11" s="6">
        <v>38</v>
      </c>
      <c r="L11" s="12">
        <f>SUM(LARGE($C11:$K11,{1,2,3,4,5}))</f>
        <v>164</v>
      </c>
    </row>
    <row r="12" spans="1:12" x14ac:dyDescent="0.25">
      <c r="A12" s="6">
        <v>10</v>
      </c>
      <c r="B12" s="18" t="s">
        <v>171</v>
      </c>
      <c r="C12" s="6">
        <v>23</v>
      </c>
      <c r="D12" s="6">
        <v>33</v>
      </c>
      <c r="E12" s="6">
        <v>0</v>
      </c>
      <c r="F12" s="6">
        <v>34</v>
      </c>
      <c r="G12" s="6">
        <v>0</v>
      </c>
      <c r="H12" s="6">
        <v>28</v>
      </c>
      <c r="I12" s="6">
        <v>33</v>
      </c>
      <c r="J12" s="6">
        <v>36</v>
      </c>
      <c r="K12" s="6">
        <v>32</v>
      </c>
      <c r="L12" s="12">
        <f>SUM(LARGE($C12:$K12,{1,2,3,4,5}))</f>
        <v>168</v>
      </c>
    </row>
    <row r="13" spans="1:12" x14ac:dyDescent="0.25">
      <c r="A13" s="6">
        <v>11</v>
      </c>
      <c r="B13" s="18" t="s">
        <v>172</v>
      </c>
      <c r="C13" s="6">
        <v>0</v>
      </c>
      <c r="D13" s="6">
        <v>0</v>
      </c>
      <c r="E13" s="6">
        <v>13</v>
      </c>
      <c r="F13" s="6">
        <v>0</v>
      </c>
      <c r="G13" s="6">
        <v>0</v>
      </c>
      <c r="H13" s="6">
        <v>0</v>
      </c>
      <c r="I13" s="6">
        <v>18</v>
      </c>
      <c r="J13" s="6">
        <v>0</v>
      </c>
      <c r="K13" s="6">
        <v>0</v>
      </c>
      <c r="L13" s="12">
        <f>SUM(LARGE($C13:$K13,{1,2,3,4,5}))</f>
        <v>31</v>
      </c>
    </row>
    <row r="14" spans="1:12" x14ac:dyDescent="0.25">
      <c r="A14" s="6">
        <v>12</v>
      </c>
      <c r="B14" s="18" t="s">
        <v>173</v>
      </c>
      <c r="C14" s="6">
        <v>13</v>
      </c>
      <c r="D14" s="6">
        <v>31</v>
      </c>
      <c r="E14" s="6">
        <v>23</v>
      </c>
      <c r="F14" s="6">
        <v>34</v>
      </c>
      <c r="G14" s="6">
        <v>32</v>
      </c>
      <c r="H14" s="6">
        <v>30</v>
      </c>
      <c r="I14" s="6">
        <v>30</v>
      </c>
      <c r="J14" s="6">
        <v>35</v>
      </c>
      <c r="K14" s="6">
        <v>29</v>
      </c>
      <c r="L14" s="12">
        <f>SUM(LARGE($C14:$K14,{1,2,3,4,5}))</f>
        <v>162</v>
      </c>
    </row>
    <row r="15" spans="1:12" x14ac:dyDescent="0.25">
      <c r="A15" s="6">
        <v>13</v>
      </c>
      <c r="B15" s="18" t="s">
        <v>174</v>
      </c>
      <c r="C15" s="6">
        <v>0</v>
      </c>
      <c r="D15" s="6">
        <v>30</v>
      </c>
      <c r="E15" s="6">
        <v>26</v>
      </c>
      <c r="F15" s="6">
        <v>25</v>
      </c>
      <c r="G15" s="6">
        <v>37</v>
      </c>
      <c r="H15" s="6">
        <v>0</v>
      </c>
      <c r="I15" s="6">
        <v>0</v>
      </c>
      <c r="J15" s="6">
        <v>35</v>
      </c>
      <c r="K15" s="6">
        <v>29</v>
      </c>
      <c r="L15" s="12">
        <f>SUM(LARGE($C15:$K15,{1,2,3,4,5}))</f>
        <v>157</v>
      </c>
    </row>
    <row r="16" spans="1:12" x14ac:dyDescent="0.25">
      <c r="A16" s="6">
        <v>14</v>
      </c>
      <c r="B16" s="18" t="s">
        <v>175</v>
      </c>
      <c r="C16" s="6">
        <v>0</v>
      </c>
      <c r="D16" s="6">
        <v>28</v>
      </c>
      <c r="E16" s="6">
        <v>0</v>
      </c>
      <c r="F16" s="6">
        <v>0</v>
      </c>
      <c r="G16" s="6">
        <v>21</v>
      </c>
      <c r="H16" s="6">
        <v>9</v>
      </c>
      <c r="I16" s="6">
        <v>27</v>
      </c>
      <c r="J16" s="6">
        <v>34</v>
      </c>
      <c r="K16" s="6">
        <v>29</v>
      </c>
      <c r="L16" s="12">
        <f>SUM(LARGE($C16:$K16,{1,2,3,4,5}))</f>
        <v>139</v>
      </c>
    </row>
    <row r="17" spans="1:12" x14ac:dyDescent="0.25">
      <c r="A17" s="6">
        <v>15</v>
      </c>
      <c r="B17" s="18" t="s">
        <v>176</v>
      </c>
      <c r="C17" s="6">
        <v>28</v>
      </c>
      <c r="D17" s="6">
        <v>37</v>
      </c>
      <c r="E17" s="6">
        <v>28</v>
      </c>
      <c r="F17" s="6">
        <v>20</v>
      </c>
      <c r="G17" s="6">
        <v>0</v>
      </c>
      <c r="H17" s="6">
        <v>39</v>
      </c>
      <c r="I17" s="6">
        <v>40</v>
      </c>
      <c r="J17" s="6">
        <v>24</v>
      </c>
      <c r="K17" s="6">
        <v>39</v>
      </c>
      <c r="L17" s="12">
        <f>SUM(LARGE($C17:$K17,{1,2,3,4,5}))</f>
        <v>183</v>
      </c>
    </row>
    <row r="18" spans="1:12" x14ac:dyDescent="0.25">
      <c r="A18" s="6">
        <v>16</v>
      </c>
      <c r="B18" s="18" t="s">
        <v>177</v>
      </c>
      <c r="C18" s="6">
        <v>15</v>
      </c>
      <c r="D18" s="6">
        <v>31</v>
      </c>
      <c r="E18" s="6">
        <v>17</v>
      </c>
      <c r="F18" s="6">
        <v>26</v>
      </c>
      <c r="G18" s="6">
        <v>26</v>
      </c>
      <c r="H18" s="6">
        <v>0</v>
      </c>
      <c r="I18" s="6">
        <v>30</v>
      </c>
      <c r="J18" s="6">
        <v>24</v>
      </c>
      <c r="K18" s="6">
        <v>24</v>
      </c>
      <c r="L18" s="12">
        <f>SUM(LARGE($C18:$K18,{1,2,3,4,5}))</f>
        <v>137</v>
      </c>
    </row>
    <row r="19" spans="1:12" x14ac:dyDescent="0.25">
      <c r="A19" s="6">
        <v>17</v>
      </c>
      <c r="B19" s="19" t="s">
        <v>178</v>
      </c>
      <c r="C19" s="6">
        <v>13</v>
      </c>
      <c r="D19" s="6">
        <v>19</v>
      </c>
      <c r="E19" s="6">
        <v>30</v>
      </c>
      <c r="F19" s="6">
        <v>37</v>
      </c>
      <c r="G19" s="6">
        <v>21</v>
      </c>
      <c r="H19" s="6">
        <v>38</v>
      </c>
      <c r="I19" s="6">
        <v>0</v>
      </c>
      <c r="J19" s="6">
        <v>36</v>
      </c>
      <c r="K19" s="6">
        <v>33</v>
      </c>
      <c r="L19" s="12">
        <f>SUM(LARGE($C19:$K19,{1,2,3,4,5}))</f>
        <v>174</v>
      </c>
    </row>
    <row r="20" spans="1:12" x14ac:dyDescent="0.25">
      <c r="A20" s="6">
        <v>18</v>
      </c>
      <c r="B20" s="18" t="s">
        <v>179</v>
      </c>
      <c r="C20" s="6">
        <v>18</v>
      </c>
      <c r="D20" s="6">
        <v>31</v>
      </c>
      <c r="E20" s="6">
        <v>0</v>
      </c>
      <c r="F20" s="6">
        <v>21</v>
      </c>
      <c r="G20" s="6">
        <v>28</v>
      </c>
      <c r="H20" s="6">
        <v>0</v>
      </c>
      <c r="I20" s="6">
        <v>22</v>
      </c>
      <c r="J20" s="6">
        <v>35</v>
      </c>
      <c r="K20" s="6">
        <v>32</v>
      </c>
      <c r="L20" s="12">
        <f>SUM(LARGE($C20:$K20,{1,2,3,4,5}))</f>
        <v>148</v>
      </c>
    </row>
    <row r="21" spans="1:12" x14ac:dyDescent="0.25">
      <c r="A21" s="6">
        <v>19</v>
      </c>
      <c r="B21" s="18" t="s">
        <v>180</v>
      </c>
      <c r="C21" s="6">
        <v>17</v>
      </c>
      <c r="D21" s="6">
        <v>30</v>
      </c>
      <c r="E21" s="6">
        <v>0</v>
      </c>
      <c r="F21" s="6">
        <v>0</v>
      </c>
      <c r="G21" s="6">
        <v>25</v>
      </c>
      <c r="H21" s="6">
        <v>0</v>
      </c>
      <c r="I21" s="6">
        <v>29</v>
      </c>
      <c r="J21" s="6">
        <v>32</v>
      </c>
      <c r="K21" s="6">
        <v>24</v>
      </c>
      <c r="L21" s="12">
        <f>SUM(LARGE($C21:$K21,{1,2,3,4,5}))</f>
        <v>140</v>
      </c>
    </row>
    <row r="22" spans="1:12" x14ac:dyDescent="0.25">
      <c r="A22" s="6">
        <v>20</v>
      </c>
      <c r="B22" s="18" t="s">
        <v>181</v>
      </c>
      <c r="C22" s="6">
        <v>11</v>
      </c>
      <c r="D22" s="6">
        <v>0</v>
      </c>
      <c r="E22" s="6">
        <v>26</v>
      </c>
      <c r="F22" s="6">
        <v>28</v>
      </c>
      <c r="G22" s="6">
        <v>24</v>
      </c>
      <c r="H22" s="6">
        <v>33</v>
      </c>
      <c r="I22" s="6">
        <v>0</v>
      </c>
      <c r="J22" s="6">
        <v>31</v>
      </c>
      <c r="K22" s="6">
        <v>0</v>
      </c>
      <c r="L22" s="12">
        <f>SUM(LARGE($C22:$K22,{1,2,3,4,5}))</f>
        <v>142</v>
      </c>
    </row>
    <row r="23" spans="1:12" x14ac:dyDescent="0.25">
      <c r="A23" s="6">
        <v>21</v>
      </c>
      <c r="B23" s="18" t="s">
        <v>182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24</v>
      </c>
      <c r="I23" s="6">
        <v>0</v>
      </c>
      <c r="J23" s="6">
        <v>0</v>
      </c>
      <c r="K23" s="6">
        <v>0</v>
      </c>
      <c r="L23" s="12">
        <f>SUM(LARGE($C23:$K23,{1,2,3,4,5}))</f>
        <v>24</v>
      </c>
    </row>
    <row r="24" spans="1:12" x14ac:dyDescent="0.25">
      <c r="A24" s="6">
        <v>22</v>
      </c>
      <c r="B24" s="18" t="s">
        <v>183</v>
      </c>
      <c r="C24" s="6">
        <v>0</v>
      </c>
      <c r="D24" s="6">
        <v>29</v>
      </c>
      <c r="E24" s="6">
        <v>0</v>
      </c>
      <c r="F24" s="6">
        <v>34</v>
      </c>
      <c r="G24" s="6">
        <v>26</v>
      </c>
      <c r="H24" s="6">
        <v>32</v>
      </c>
      <c r="I24" s="6">
        <v>19</v>
      </c>
      <c r="J24" s="6">
        <v>27</v>
      </c>
      <c r="K24" s="6">
        <v>24</v>
      </c>
      <c r="L24" s="12">
        <f>SUM(LARGE($C24:$K24,{1,2,3,4,5}))</f>
        <v>148</v>
      </c>
    </row>
    <row r="25" spans="1:12" x14ac:dyDescent="0.25">
      <c r="A25" s="6">
        <v>23</v>
      </c>
      <c r="B25" s="18" t="s">
        <v>184</v>
      </c>
      <c r="C25" s="6">
        <v>0</v>
      </c>
      <c r="D25" s="6">
        <v>38</v>
      </c>
      <c r="E25" s="6">
        <v>24</v>
      </c>
      <c r="F25" s="6">
        <v>0</v>
      </c>
      <c r="G25" s="6">
        <v>22</v>
      </c>
      <c r="H25" s="6">
        <v>30</v>
      </c>
      <c r="I25" s="6">
        <v>18</v>
      </c>
      <c r="J25" s="6">
        <v>33</v>
      </c>
      <c r="K25" s="6">
        <v>32</v>
      </c>
      <c r="L25" s="12">
        <f>SUM(LARGE($C25:$K25,{1,2,3,4,5}))</f>
        <v>157</v>
      </c>
    </row>
    <row r="26" spans="1:12" x14ac:dyDescent="0.25">
      <c r="A26" s="6">
        <v>24</v>
      </c>
      <c r="B26" s="19" t="s">
        <v>185</v>
      </c>
      <c r="C26" s="6">
        <v>18</v>
      </c>
      <c r="D26" s="6">
        <v>36</v>
      </c>
      <c r="E26" s="6">
        <v>27</v>
      </c>
      <c r="F26" s="6">
        <v>28</v>
      </c>
      <c r="G26" s="6">
        <v>0</v>
      </c>
      <c r="H26" s="6">
        <v>40</v>
      </c>
      <c r="I26" s="6">
        <v>28</v>
      </c>
      <c r="J26" s="6">
        <v>33</v>
      </c>
      <c r="K26" s="6">
        <v>30</v>
      </c>
      <c r="L26" s="12">
        <f>SUM(LARGE($C26:$K26,{1,2,3,4,5}))</f>
        <v>167</v>
      </c>
    </row>
    <row r="27" spans="1:12" x14ac:dyDescent="0.25">
      <c r="A27" s="6">
        <v>25</v>
      </c>
      <c r="B27" s="18" t="s">
        <v>186</v>
      </c>
      <c r="C27" s="6">
        <v>11</v>
      </c>
      <c r="D27" s="6">
        <v>31</v>
      </c>
      <c r="E27" s="6">
        <v>2</v>
      </c>
      <c r="F27" s="6">
        <v>30</v>
      </c>
      <c r="G27" s="6">
        <v>0</v>
      </c>
      <c r="H27" s="6">
        <v>0</v>
      </c>
      <c r="I27" s="6">
        <v>0</v>
      </c>
      <c r="J27" s="6">
        <v>0</v>
      </c>
      <c r="K27" s="6">
        <v>30</v>
      </c>
      <c r="L27" s="12">
        <f>SUM(LARGE($C27:$K27,{1,2,3,4,5}))</f>
        <v>104</v>
      </c>
    </row>
    <row r="28" spans="1:12" x14ac:dyDescent="0.25">
      <c r="A28" s="37">
        <v>26</v>
      </c>
      <c r="B28" s="18" t="s">
        <v>187</v>
      </c>
      <c r="C28" s="6">
        <v>0</v>
      </c>
      <c r="D28" s="6">
        <v>28</v>
      </c>
      <c r="E28" s="6">
        <v>17</v>
      </c>
      <c r="F28" s="6">
        <v>26</v>
      </c>
      <c r="G28" s="6">
        <v>16</v>
      </c>
      <c r="H28" s="6">
        <v>33</v>
      </c>
      <c r="I28" s="6">
        <v>0</v>
      </c>
      <c r="J28" s="6">
        <v>26</v>
      </c>
      <c r="K28" s="6">
        <v>28</v>
      </c>
      <c r="L28" s="12">
        <f>SUM(LARGE($C28:$K28,{1,2,3,4,5}))</f>
        <v>141</v>
      </c>
    </row>
    <row r="29" spans="1:12" x14ac:dyDescent="0.25">
      <c r="A29" s="6">
        <v>27</v>
      </c>
      <c r="B29" s="18" t="s">
        <v>188</v>
      </c>
      <c r="C29" s="6">
        <v>19</v>
      </c>
      <c r="D29" s="6">
        <v>28</v>
      </c>
      <c r="E29" s="6">
        <v>25</v>
      </c>
      <c r="F29" s="6">
        <v>34</v>
      </c>
      <c r="G29" s="6">
        <v>19</v>
      </c>
      <c r="H29" s="6">
        <v>30</v>
      </c>
      <c r="I29" s="6">
        <v>31</v>
      </c>
      <c r="J29" s="6">
        <v>35</v>
      </c>
      <c r="K29" s="6">
        <v>27</v>
      </c>
      <c r="L29" s="12">
        <f>SUM(LARGE($C29:$K29,{1,2,3,4,5}))</f>
        <v>158</v>
      </c>
    </row>
    <row r="30" spans="1:12" x14ac:dyDescent="0.25">
      <c r="A30" s="4" t="s">
        <v>10</v>
      </c>
      <c r="B30" s="4"/>
      <c r="L30" s="12"/>
    </row>
    <row r="31" spans="1:12" x14ac:dyDescent="0.25">
      <c r="A31" t="s">
        <v>11</v>
      </c>
      <c r="C31" s="12">
        <f t="shared" ref="C31:K31" si="0">LARGE(C3:C29,1)</f>
        <v>28</v>
      </c>
      <c r="D31" s="12">
        <f t="shared" si="0"/>
        <v>38</v>
      </c>
      <c r="E31" s="12">
        <f t="shared" si="0"/>
        <v>37</v>
      </c>
      <c r="F31" s="12">
        <f t="shared" si="0"/>
        <v>37</v>
      </c>
      <c r="G31" s="12">
        <f t="shared" si="0"/>
        <v>37</v>
      </c>
      <c r="H31" s="12">
        <f t="shared" si="0"/>
        <v>40</v>
      </c>
      <c r="I31" s="12">
        <f t="shared" si="0"/>
        <v>40</v>
      </c>
      <c r="J31" s="12">
        <f t="shared" si="0"/>
        <v>36</v>
      </c>
      <c r="K31" s="12">
        <f t="shared" si="0"/>
        <v>39</v>
      </c>
      <c r="L31" s="12">
        <f>SUM(C31:K31)</f>
        <v>332</v>
      </c>
    </row>
    <row r="32" spans="1:12" x14ac:dyDescent="0.25">
      <c r="A32" t="s">
        <v>12</v>
      </c>
      <c r="C32" s="12">
        <f t="shared" ref="C32:K32" si="1">LARGE(C3:C29,2)</f>
        <v>25</v>
      </c>
      <c r="D32" s="12">
        <f t="shared" si="1"/>
        <v>37</v>
      </c>
      <c r="E32" s="12">
        <f t="shared" si="1"/>
        <v>32</v>
      </c>
      <c r="F32" s="12">
        <f t="shared" si="1"/>
        <v>34</v>
      </c>
      <c r="G32" s="12">
        <f t="shared" si="1"/>
        <v>32</v>
      </c>
      <c r="H32" s="12">
        <f t="shared" si="1"/>
        <v>39</v>
      </c>
      <c r="I32" s="12">
        <f t="shared" si="1"/>
        <v>33</v>
      </c>
      <c r="J32" s="12">
        <f t="shared" si="1"/>
        <v>36</v>
      </c>
      <c r="K32" s="12">
        <f t="shared" si="1"/>
        <v>38</v>
      </c>
      <c r="L32" s="12">
        <f>SUM(C32:K32)</f>
        <v>306</v>
      </c>
    </row>
    <row r="33" spans="1:13" x14ac:dyDescent="0.25">
      <c r="A33" t="s">
        <v>13</v>
      </c>
      <c r="C33" s="12">
        <f t="shared" ref="C33:K33" si="2">LARGE(C3:C29,3)</f>
        <v>23</v>
      </c>
      <c r="D33" s="12">
        <f t="shared" si="2"/>
        <v>37</v>
      </c>
      <c r="E33" s="12">
        <f t="shared" si="2"/>
        <v>31</v>
      </c>
      <c r="F33" s="12">
        <f t="shared" si="2"/>
        <v>34</v>
      </c>
      <c r="G33" s="12">
        <f t="shared" si="2"/>
        <v>31</v>
      </c>
      <c r="H33" s="12">
        <f t="shared" si="2"/>
        <v>38</v>
      </c>
      <c r="I33" s="12">
        <f t="shared" si="2"/>
        <v>32</v>
      </c>
      <c r="J33" s="12">
        <f t="shared" si="2"/>
        <v>36</v>
      </c>
      <c r="K33" s="12">
        <f t="shared" si="2"/>
        <v>35</v>
      </c>
      <c r="L33" s="12">
        <f>SUM(C33:K33)</f>
        <v>297</v>
      </c>
    </row>
    <row r="34" spans="1:13" x14ac:dyDescent="0.25">
      <c r="A34" t="s">
        <v>14</v>
      </c>
      <c r="C34" s="12">
        <f t="shared" ref="C34:L34" si="3">SUM(C31:C33)</f>
        <v>76</v>
      </c>
      <c r="D34" s="12">
        <f t="shared" si="3"/>
        <v>112</v>
      </c>
      <c r="E34" s="12">
        <f t="shared" si="3"/>
        <v>100</v>
      </c>
      <c r="F34" s="12">
        <f t="shared" si="3"/>
        <v>105</v>
      </c>
      <c r="G34" s="12">
        <f t="shared" si="3"/>
        <v>100</v>
      </c>
      <c r="H34" s="12">
        <f t="shared" si="3"/>
        <v>117</v>
      </c>
      <c r="I34" s="12">
        <f t="shared" si="3"/>
        <v>105</v>
      </c>
      <c r="J34" s="12">
        <f t="shared" si="3"/>
        <v>108</v>
      </c>
      <c r="K34" s="12">
        <f t="shared" si="3"/>
        <v>112</v>
      </c>
      <c r="L34" s="14">
        <f t="shared" si="3"/>
        <v>935</v>
      </c>
      <c r="M34" s="12">
        <f>SUM(C34:K34)</f>
        <v>935</v>
      </c>
    </row>
  </sheetData>
  <mergeCells count="1">
    <mergeCell ref="A1:B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L34" sqref="L34"/>
    </sheetView>
  </sheetViews>
  <sheetFormatPr defaultRowHeight="15" x14ac:dyDescent="0.25"/>
  <cols>
    <col min="1" max="1" width="4.140625" customWidth="1"/>
    <col min="2" max="2" width="19.5703125" customWidth="1"/>
    <col min="3" max="11" width="5.7109375" customWidth="1"/>
    <col min="12" max="12" width="11.5703125" customWidth="1"/>
  </cols>
  <sheetData>
    <row r="1" spans="1:12" ht="18.75" x14ac:dyDescent="0.3">
      <c r="A1" s="46" t="s">
        <v>15</v>
      </c>
      <c r="B1" s="46"/>
    </row>
    <row r="2" spans="1:12" x14ac:dyDescent="0.25">
      <c r="A2" s="6" t="s">
        <v>0</v>
      </c>
      <c r="B2" t="s">
        <v>1</v>
      </c>
      <c r="C2" s="7" t="s">
        <v>30</v>
      </c>
      <c r="D2" s="7" t="s">
        <v>5</v>
      </c>
      <c r="E2" s="7" t="s">
        <v>2</v>
      </c>
      <c r="F2" s="7" t="s">
        <v>3</v>
      </c>
      <c r="G2" s="7" t="s">
        <v>4</v>
      </c>
      <c r="H2" s="7" t="s">
        <v>16</v>
      </c>
      <c r="I2" s="7" t="s">
        <v>6</v>
      </c>
      <c r="J2" s="7" t="s">
        <v>7</v>
      </c>
      <c r="K2" s="7" t="s">
        <v>8</v>
      </c>
      <c r="L2" s="7" t="s">
        <v>9</v>
      </c>
    </row>
    <row r="3" spans="1:12" x14ac:dyDescent="0.25">
      <c r="A3" s="6">
        <v>1</v>
      </c>
      <c r="B3" s="31" t="s">
        <v>189</v>
      </c>
      <c r="C3" s="12">
        <v>28</v>
      </c>
      <c r="D3" s="12">
        <v>37</v>
      </c>
      <c r="E3" s="12">
        <v>26</v>
      </c>
      <c r="F3" s="12">
        <v>37</v>
      </c>
      <c r="G3" s="12">
        <v>31</v>
      </c>
      <c r="H3" s="12">
        <v>37</v>
      </c>
      <c r="I3" s="12">
        <v>31</v>
      </c>
      <c r="J3" s="12">
        <v>35</v>
      </c>
      <c r="K3" s="12">
        <v>39</v>
      </c>
      <c r="L3" s="12">
        <f>SUM(LARGE($C3:$K3,{1,2,3,4,5}))</f>
        <v>185</v>
      </c>
    </row>
    <row r="4" spans="1:12" x14ac:dyDescent="0.25">
      <c r="A4" s="6">
        <v>2</v>
      </c>
      <c r="B4" s="31" t="s">
        <v>190</v>
      </c>
      <c r="C4" s="12">
        <v>18</v>
      </c>
      <c r="D4" s="12">
        <v>0</v>
      </c>
      <c r="E4" s="12">
        <v>32</v>
      </c>
      <c r="F4" s="12">
        <v>0</v>
      </c>
      <c r="G4" s="12">
        <v>0</v>
      </c>
      <c r="H4" s="12">
        <v>0</v>
      </c>
      <c r="I4" s="12">
        <v>28</v>
      </c>
      <c r="J4" s="12">
        <v>0</v>
      </c>
      <c r="K4" s="12">
        <v>0</v>
      </c>
      <c r="L4" s="12">
        <f>SUM(LARGE($C4:$K4,{1,2,3,4,5}))</f>
        <v>78</v>
      </c>
    </row>
    <row r="5" spans="1:12" x14ac:dyDescent="0.25">
      <c r="A5" s="6">
        <v>3</v>
      </c>
      <c r="B5" s="32" t="s">
        <v>191</v>
      </c>
      <c r="C5" s="12">
        <v>24</v>
      </c>
      <c r="D5" s="12">
        <v>39</v>
      </c>
      <c r="E5" s="12">
        <v>31</v>
      </c>
      <c r="F5" s="12">
        <v>33</v>
      </c>
      <c r="G5" s="12">
        <v>0</v>
      </c>
      <c r="H5" s="12">
        <v>33</v>
      </c>
      <c r="I5" s="12">
        <v>32</v>
      </c>
      <c r="J5" s="12">
        <v>34</v>
      </c>
      <c r="K5" s="12">
        <v>29</v>
      </c>
      <c r="L5" s="12">
        <f>SUM(LARGE($C5:$K5,{1,2,3,4,5}))</f>
        <v>171</v>
      </c>
    </row>
    <row r="6" spans="1:12" x14ac:dyDescent="0.25">
      <c r="A6" s="6">
        <v>4</v>
      </c>
      <c r="B6" s="17" t="s">
        <v>192</v>
      </c>
      <c r="C6" s="6">
        <v>21</v>
      </c>
      <c r="D6" s="6">
        <v>0</v>
      </c>
      <c r="E6" s="6">
        <v>26</v>
      </c>
      <c r="F6" s="6">
        <v>0</v>
      </c>
      <c r="G6" s="6">
        <v>30</v>
      </c>
      <c r="H6" s="6">
        <v>25</v>
      </c>
      <c r="I6" s="6">
        <v>31</v>
      </c>
      <c r="J6" s="6">
        <v>30</v>
      </c>
      <c r="K6" s="6">
        <v>33</v>
      </c>
      <c r="L6" s="12">
        <f>SUM(LARGE($C6:$K6,{1,2,3,4,5}))</f>
        <v>150</v>
      </c>
    </row>
    <row r="7" spans="1:12" x14ac:dyDescent="0.25">
      <c r="A7" s="6">
        <v>5</v>
      </c>
      <c r="B7" s="33" t="s">
        <v>193</v>
      </c>
      <c r="C7" s="6">
        <v>16</v>
      </c>
      <c r="D7" s="6">
        <v>27</v>
      </c>
      <c r="E7" s="6">
        <v>24</v>
      </c>
      <c r="F7" s="6">
        <v>0</v>
      </c>
      <c r="G7" s="6">
        <v>0</v>
      </c>
      <c r="H7" s="6">
        <v>0</v>
      </c>
      <c r="I7" s="6">
        <v>25</v>
      </c>
      <c r="J7" s="6">
        <v>30</v>
      </c>
      <c r="K7" s="6">
        <v>0</v>
      </c>
      <c r="L7" s="12">
        <f>SUM(LARGE($C7:$K7,{1,2,3,4,5}))</f>
        <v>122</v>
      </c>
    </row>
    <row r="8" spans="1:12" x14ac:dyDescent="0.25">
      <c r="A8" s="6">
        <v>6</v>
      </c>
      <c r="B8" s="32" t="s">
        <v>194</v>
      </c>
      <c r="C8" s="6">
        <v>0</v>
      </c>
      <c r="D8" s="6">
        <v>36</v>
      </c>
      <c r="E8" s="6">
        <v>28</v>
      </c>
      <c r="F8" s="6">
        <v>27</v>
      </c>
      <c r="G8" s="6">
        <v>32</v>
      </c>
      <c r="H8" s="6">
        <v>0</v>
      </c>
      <c r="I8" s="6">
        <v>32</v>
      </c>
      <c r="J8" s="6">
        <v>34</v>
      </c>
      <c r="K8" s="6">
        <v>28</v>
      </c>
      <c r="L8" s="12">
        <f>SUM(LARGE($C8:$K8,{1,2,3,4,5}))</f>
        <v>162</v>
      </c>
    </row>
    <row r="9" spans="1:12" x14ac:dyDescent="0.25">
      <c r="A9" s="6">
        <v>7</v>
      </c>
      <c r="B9" s="17" t="s">
        <v>195</v>
      </c>
      <c r="C9" s="6">
        <v>26</v>
      </c>
      <c r="D9" s="6">
        <v>37</v>
      </c>
      <c r="E9" s="6">
        <v>30</v>
      </c>
      <c r="F9" s="6">
        <v>27</v>
      </c>
      <c r="G9" s="6">
        <v>31</v>
      </c>
      <c r="H9" s="6">
        <v>31</v>
      </c>
      <c r="I9" s="6">
        <v>35</v>
      </c>
      <c r="J9" s="6">
        <v>30</v>
      </c>
      <c r="K9" s="6">
        <v>26</v>
      </c>
      <c r="L9" s="12">
        <f>SUM(LARGE($C9:$K9,{1,2,3,4,5}))</f>
        <v>164</v>
      </c>
    </row>
    <row r="10" spans="1:12" x14ac:dyDescent="0.25">
      <c r="A10" s="6">
        <v>8</v>
      </c>
      <c r="B10" s="33" t="s">
        <v>196</v>
      </c>
      <c r="C10" s="6">
        <v>16</v>
      </c>
      <c r="D10" s="6">
        <v>25</v>
      </c>
      <c r="E10" s="6">
        <v>0</v>
      </c>
      <c r="F10" s="6">
        <v>0</v>
      </c>
      <c r="G10" s="6">
        <v>0</v>
      </c>
      <c r="H10" s="6">
        <v>29</v>
      </c>
      <c r="I10" s="6">
        <v>29</v>
      </c>
      <c r="J10" s="6">
        <v>0</v>
      </c>
      <c r="K10" s="6">
        <v>0</v>
      </c>
      <c r="L10" s="12">
        <f>SUM(LARGE($C10:$K10,{1,2,3,4,5}))</f>
        <v>99</v>
      </c>
    </row>
    <row r="11" spans="1:12" x14ac:dyDescent="0.25">
      <c r="A11" s="6">
        <v>9</v>
      </c>
      <c r="B11" s="31" t="s">
        <v>197</v>
      </c>
      <c r="C11" s="6">
        <v>21</v>
      </c>
      <c r="D11" s="6">
        <v>36</v>
      </c>
      <c r="E11" s="6">
        <v>26</v>
      </c>
      <c r="F11" s="6">
        <v>37</v>
      </c>
      <c r="G11" s="6">
        <v>0</v>
      </c>
      <c r="H11" s="6">
        <v>0</v>
      </c>
      <c r="I11" s="6">
        <v>33</v>
      </c>
      <c r="J11" s="6">
        <v>37</v>
      </c>
      <c r="K11" s="6">
        <v>29</v>
      </c>
      <c r="L11" s="12">
        <f>SUM(LARGE($C11:$K11,{1,2,3,4,5}))</f>
        <v>172</v>
      </c>
    </row>
    <row r="12" spans="1:12" x14ac:dyDescent="0.25">
      <c r="A12" s="6">
        <v>10</v>
      </c>
      <c r="B12" s="31" t="s">
        <v>198</v>
      </c>
      <c r="C12" s="6">
        <v>23</v>
      </c>
      <c r="D12" s="6">
        <v>34</v>
      </c>
      <c r="E12" s="6">
        <v>32</v>
      </c>
      <c r="F12" s="6">
        <v>30</v>
      </c>
      <c r="G12" s="6">
        <v>37</v>
      </c>
      <c r="H12" s="6">
        <v>32</v>
      </c>
      <c r="I12" s="6">
        <v>0</v>
      </c>
      <c r="J12" s="6">
        <v>40</v>
      </c>
      <c r="K12" s="6">
        <v>29</v>
      </c>
      <c r="L12" s="12">
        <f>SUM(LARGE($C12:$K12,{1,2,3,4,5}))</f>
        <v>175</v>
      </c>
    </row>
    <row r="13" spans="1:12" x14ac:dyDescent="0.25">
      <c r="A13" s="6">
        <v>11</v>
      </c>
      <c r="B13" s="31" t="s">
        <v>199</v>
      </c>
      <c r="C13" s="6">
        <v>26</v>
      </c>
      <c r="D13" s="6">
        <v>36</v>
      </c>
      <c r="E13" s="6">
        <v>0</v>
      </c>
      <c r="F13" s="6">
        <v>0</v>
      </c>
      <c r="G13" s="6">
        <v>0</v>
      </c>
      <c r="H13" s="6">
        <v>29</v>
      </c>
      <c r="I13" s="6">
        <v>37</v>
      </c>
      <c r="J13" s="6">
        <v>0</v>
      </c>
      <c r="K13" s="6">
        <v>29</v>
      </c>
      <c r="L13" s="12">
        <f>SUM(LARGE($C13:$K13,{1,2,3,4,5}))</f>
        <v>157</v>
      </c>
    </row>
    <row r="14" spans="1:12" x14ac:dyDescent="0.25">
      <c r="A14" s="6">
        <v>12</v>
      </c>
      <c r="B14" s="31" t="s">
        <v>200</v>
      </c>
      <c r="C14" s="6">
        <v>28</v>
      </c>
      <c r="D14" s="6">
        <v>33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29</v>
      </c>
      <c r="K14" s="6">
        <v>0</v>
      </c>
      <c r="L14" s="12">
        <f>SUM(LARGE($C14:$K14,{1,2,3,4,5}))</f>
        <v>90</v>
      </c>
    </row>
    <row r="15" spans="1:12" x14ac:dyDescent="0.25">
      <c r="A15" s="6">
        <v>13</v>
      </c>
      <c r="B15" s="34" t="s">
        <v>201</v>
      </c>
      <c r="C15" s="6">
        <v>0</v>
      </c>
      <c r="D15" s="6">
        <v>0</v>
      </c>
      <c r="E15" s="6">
        <v>16</v>
      </c>
      <c r="F15" s="6">
        <v>0</v>
      </c>
      <c r="G15" s="6">
        <v>27</v>
      </c>
      <c r="H15" s="6">
        <v>0</v>
      </c>
      <c r="I15" s="6">
        <v>27</v>
      </c>
      <c r="J15" s="6">
        <v>0</v>
      </c>
      <c r="K15" s="6">
        <v>0</v>
      </c>
      <c r="L15" s="12">
        <f>SUM(LARGE($C15:$K15,{1,2,3,4,5}))</f>
        <v>70</v>
      </c>
    </row>
    <row r="16" spans="1:12" x14ac:dyDescent="0.25">
      <c r="A16" s="6">
        <v>14</v>
      </c>
      <c r="B16" s="32" t="s">
        <v>202</v>
      </c>
      <c r="C16" s="6">
        <v>0</v>
      </c>
      <c r="D16" s="6">
        <v>32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12">
        <f>SUM(LARGE($C16:$K16,{1,2,3,4,5}))</f>
        <v>32</v>
      </c>
    </row>
    <row r="17" spans="1:12" x14ac:dyDescent="0.25">
      <c r="A17" s="6">
        <v>15</v>
      </c>
      <c r="B17" s="17" t="s">
        <v>203</v>
      </c>
      <c r="C17" s="6">
        <v>22</v>
      </c>
      <c r="D17" s="6">
        <v>36</v>
      </c>
      <c r="E17" s="6">
        <v>30</v>
      </c>
      <c r="F17" s="6">
        <v>38</v>
      </c>
      <c r="G17" s="6">
        <v>32</v>
      </c>
      <c r="H17" s="6">
        <v>30</v>
      </c>
      <c r="I17" s="6">
        <v>36</v>
      </c>
      <c r="J17" s="6">
        <v>36</v>
      </c>
      <c r="K17" s="6">
        <v>38</v>
      </c>
      <c r="L17" s="12">
        <f>SUM(LARGE($C17:$K17,{1,2,3,4,5}))</f>
        <v>184</v>
      </c>
    </row>
    <row r="18" spans="1:12" x14ac:dyDescent="0.25">
      <c r="A18" s="6">
        <v>16</v>
      </c>
      <c r="B18" s="33" t="s">
        <v>204</v>
      </c>
      <c r="C18" s="6">
        <v>25</v>
      </c>
      <c r="D18" s="6">
        <v>31</v>
      </c>
      <c r="E18" s="6">
        <v>34</v>
      </c>
      <c r="F18" s="6">
        <v>35</v>
      </c>
      <c r="G18" s="6">
        <v>35</v>
      </c>
      <c r="H18" s="6">
        <v>31</v>
      </c>
      <c r="I18" s="6">
        <v>33</v>
      </c>
      <c r="J18" s="6">
        <v>36</v>
      </c>
      <c r="K18" s="6">
        <v>34</v>
      </c>
      <c r="L18" s="12">
        <f>SUM(LARGE($C18:$K18,{1,2,3,4,5}))</f>
        <v>174</v>
      </c>
    </row>
    <row r="19" spans="1:12" x14ac:dyDescent="0.25">
      <c r="A19" s="6">
        <v>17</v>
      </c>
      <c r="B19" s="31" t="s">
        <v>205</v>
      </c>
      <c r="C19" s="6">
        <v>20</v>
      </c>
      <c r="D19" s="6">
        <v>34</v>
      </c>
      <c r="E19" s="6">
        <v>33</v>
      </c>
      <c r="F19" s="6">
        <v>40</v>
      </c>
      <c r="G19" s="6">
        <v>32</v>
      </c>
      <c r="H19" s="6">
        <v>33</v>
      </c>
      <c r="I19" s="6">
        <v>37</v>
      </c>
      <c r="J19" s="6">
        <v>32</v>
      </c>
      <c r="K19" s="6">
        <v>37</v>
      </c>
      <c r="L19" s="12">
        <f>SUM(LARGE($C19:$K19,{1,2,3,4,5}))</f>
        <v>181</v>
      </c>
    </row>
    <row r="20" spans="1:12" x14ac:dyDescent="0.25">
      <c r="A20" s="6">
        <v>18</v>
      </c>
      <c r="B20" s="32" t="s">
        <v>206</v>
      </c>
      <c r="C20" s="6">
        <v>26</v>
      </c>
      <c r="D20" s="6">
        <v>35</v>
      </c>
      <c r="E20" s="6">
        <v>28</v>
      </c>
      <c r="F20" s="6">
        <v>0</v>
      </c>
      <c r="G20" s="6">
        <v>30</v>
      </c>
      <c r="H20" s="6">
        <v>0</v>
      </c>
      <c r="I20" s="6">
        <v>34</v>
      </c>
      <c r="J20" s="6">
        <v>32</v>
      </c>
      <c r="K20" s="6">
        <v>27</v>
      </c>
      <c r="L20" s="12">
        <f>SUM(LARGE($C20:$K20,{1,2,3,4,5}))</f>
        <v>159</v>
      </c>
    </row>
    <row r="21" spans="1:12" x14ac:dyDescent="0.25">
      <c r="A21" s="6">
        <v>19</v>
      </c>
      <c r="B21" s="17" t="s">
        <v>26</v>
      </c>
      <c r="C21" s="6">
        <v>20</v>
      </c>
      <c r="D21" s="6">
        <v>32</v>
      </c>
      <c r="E21" s="6">
        <v>31</v>
      </c>
      <c r="F21" s="6">
        <v>40</v>
      </c>
      <c r="G21" s="6">
        <v>33</v>
      </c>
      <c r="H21" s="6">
        <v>25</v>
      </c>
      <c r="I21" s="6">
        <v>37</v>
      </c>
      <c r="J21" s="6">
        <v>0</v>
      </c>
      <c r="K21" s="6">
        <v>31</v>
      </c>
      <c r="L21" s="12">
        <f>SUM(LARGE($C21:$K21,{1,2,3,4,5}))</f>
        <v>173</v>
      </c>
    </row>
    <row r="22" spans="1:12" x14ac:dyDescent="0.25">
      <c r="A22" s="6">
        <v>20</v>
      </c>
      <c r="B22" s="33" t="s">
        <v>207</v>
      </c>
      <c r="C22" s="6">
        <v>0</v>
      </c>
      <c r="D22" s="6">
        <v>30</v>
      </c>
      <c r="E22" s="6">
        <v>16</v>
      </c>
      <c r="F22" s="6">
        <v>0</v>
      </c>
      <c r="G22" s="6">
        <v>31</v>
      </c>
      <c r="H22" s="6">
        <v>22</v>
      </c>
      <c r="I22" s="6">
        <v>0</v>
      </c>
      <c r="J22" s="6">
        <v>24</v>
      </c>
      <c r="K22" s="6">
        <v>0</v>
      </c>
      <c r="L22" s="12">
        <f>SUM(LARGE($C22:$K22,{1,2,3,4,5}))</f>
        <v>123</v>
      </c>
    </row>
    <row r="23" spans="1:12" x14ac:dyDescent="0.25">
      <c r="A23" s="6">
        <v>21</v>
      </c>
      <c r="B23" s="31" t="s">
        <v>208</v>
      </c>
      <c r="C23" s="6">
        <v>16</v>
      </c>
      <c r="D23" s="6">
        <v>28</v>
      </c>
      <c r="E23" s="6">
        <v>20</v>
      </c>
      <c r="F23" s="6">
        <v>27</v>
      </c>
      <c r="G23" s="6">
        <v>18</v>
      </c>
      <c r="H23" s="6">
        <v>28</v>
      </c>
      <c r="I23" s="6">
        <v>28</v>
      </c>
      <c r="J23" s="6">
        <v>26</v>
      </c>
      <c r="K23" s="6">
        <v>28</v>
      </c>
      <c r="L23" s="12">
        <f>SUM(LARGE($C23:$K23,{1,2,3,4,5}))</f>
        <v>139</v>
      </c>
    </row>
    <row r="24" spans="1:12" x14ac:dyDescent="0.25">
      <c r="A24" s="6">
        <v>22</v>
      </c>
      <c r="B24" s="31" t="s">
        <v>209</v>
      </c>
      <c r="C24" s="6">
        <v>34</v>
      </c>
      <c r="D24" s="6">
        <v>41</v>
      </c>
      <c r="E24" s="6">
        <v>0</v>
      </c>
      <c r="F24" s="6">
        <v>32</v>
      </c>
      <c r="G24" s="6">
        <v>27</v>
      </c>
      <c r="H24" s="6">
        <v>36</v>
      </c>
      <c r="I24" s="6">
        <v>28</v>
      </c>
      <c r="J24" s="6">
        <v>0</v>
      </c>
      <c r="K24" s="6">
        <v>25</v>
      </c>
      <c r="L24" s="12">
        <f>SUM(LARGE($C24:$K24,{1,2,3,4,5}))</f>
        <v>171</v>
      </c>
    </row>
    <row r="25" spans="1:12" x14ac:dyDescent="0.25">
      <c r="A25" s="6">
        <v>23</v>
      </c>
      <c r="B25" s="32" t="s">
        <v>210</v>
      </c>
      <c r="C25" s="6">
        <v>0</v>
      </c>
      <c r="D25" s="6">
        <v>0</v>
      </c>
      <c r="E25" s="6">
        <v>37</v>
      </c>
      <c r="F25" s="6">
        <v>0</v>
      </c>
      <c r="G25" s="6">
        <v>35</v>
      </c>
      <c r="H25" s="6">
        <v>37</v>
      </c>
      <c r="I25" s="6">
        <v>27</v>
      </c>
      <c r="J25" s="6">
        <v>35</v>
      </c>
      <c r="K25" s="6">
        <v>25</v>
      </c>
      <c r="L25" s="12">
        <f>SUM(LARGE($C25:$K25,{1,2,3,4,5}))</f>
        <v>171</v>
      </c>
    </row>
    <row r="26" spans="1:12" x14ac:dyDescent="0.25">
      <c r="A26" s="6">
        <v>24</v>
      </c>
      <c r="B26" s="33" t="s">
        <v>211</v>
      </c>
      <c r="C26" s="6">
        <v>22</v>
      </c>
      <c r="D26" s="6">
        <v>33</v>
      </c>
      <c r="E26" s="6">
        <v>15</v>
      </c>
      <c r="F26" s="6">
        <v>38</v>
      </c>
      <c r="G26" s="6">
        <v>0</v>
      </c>
      <c r="H26" s="6">
        <v>27</v>
      </c>
      <c r="I26" s="6">
        <v>32</v>
      </c>
      <c r="J26" s="6">
        <v>29</v>
      </c>
      <c r="K26" s="6">
        <v>26</v>
      </c>
      <c r="L26" s="12">
        <f>SUM(LARGE($C26:$K26,{1,2,3,4,5}))</f>
        <v>159</v>
      </c>
    </row>
    <row r="27" spans="1:12" x14ac:dyDescent="0.25">
      <c r="A27" s="6">
        <v>25</v>
      </c>
      <c r="B27" s="31" t="s">
        <v>212</v>
      </c>
      <c r="C27" s="6">
        <v>0</v>
      </c>
      <c r="D27" s="6">
        <v>30</v>
      </c>
      <c r="E27" s="6">
        <v>31</v>
      </c>
      <c r="F27" s="6">
        <v>39</v>
      </c>
      <c r="G27" s="6">
        <v>22</v>
      </c>
      <c r="H27" s="6">
        <v>28</v>
      </c>
      <c r="I27" s="6">
        <v>30</v>
      </c>
      <c r="J27" s="6">
        <v>29</v>
      </c>
      <c r="K27" s="6">
        <v>22</v>
      </c>
      <c r="L27" s="12">
        <f>SUM(LARGE($C27:$K27,{1,2,3,4,5}))</f>
        <v>159</v>
      </c>
    </row>
    <row r="28" spans="1:12" x14ac:dyDescent="0.25">
      <c r="A28" s="6">
        <v>26</v>
      </c>
      <c r="B28" s="31" t="s">
        <v>213</v>
      </c>
      <c r="C28" s="6">
        <v>20</v>
      </c>
      <c r="D28" s="6">
        <v>35</v>
      </c>
      <c r="E28" s="6">
        <v>0</v>
      </c>
      <c r="F28" s="6">
        <v>24</v>
      </c>
      <c r="G28" s="6">
        <v>18</v>
      </c>
      <c r="H28" s="6">
        <v>24</v>
      </c>
      <c r="I28" s="6">
        <v>27</v>
      </c>
      <c r="J28" s="6">
        <v>27</v>
      </c>
      <c r="K28" s="6">
        <v>0</v>
      </c>
      <c r="L28" s="12">
        <f>SUM(LARGE($C28:$K28,{1,2,3,4,5}))</f>
        <v>137</v>
      </c>
    </row>
    <row r="29" spans="1:12" x14ac:dyDescent="0.25">
      <c r="A29" s="6">
        <v>27</v>
      </c>
      <c r="B29" s="31" t="s">
        <v>214</v>
      </c>
      <c r="C29" s="6">
        <v>0</v>
      </c>
      <c r="D29" s="6">
        <v>39</v>
      </c>
      <c r="E29" s="6">
        <v>25</v>
      </c>
      <c r="F29" s="6">
        <v>0</v>
      </c>
      <c r="G29" s="6">
        <v>25</v>
      </c>
      <c r="H29" s="6">
        <v>0</v>
      </c>
      <c r="I29" s="6">
        <v>31</v>
      </c>
      <c r="J29" s="6">
        <v>28</v>
      </c>
      <c r="K29" s="6">
        <v>0</v>
      </c>
      <c r="L29" s="12">
        <f>SUM(LARGE($C29:$K29,{1,2,3,4,5}))</f>
        <v>148</v>
      </c>
    </row>
    <row r="30" spans="1:12" x14ac:dyDescent="0.25">
      <c r="A30" s="4" t="s">
        <v>10</v>
      </c>
      <c r="B30" s="4"/>
      <c r="C30" s="6"/>
      <c r="D30" s="6"/>
      <c r="E30" s="6"/>
      <c r="F30" s="6"/>
      <c r="G30" s="6"/>
      <c r="H30" s="6"/>
      <c r="I30" s="6"/>
      <c r="J30" s="6"/>
      <c r="K30" s="6"/>
      <c r="L30" s="12"/>
    </row>
    <row r="31" spans="1:12" x14ac:dyDescent="0.25">
      <c r="A31" t="s">
        <v>11</v>
      </c>
      <c r="C31" s="12">
        <f t="shared" ref="C31:K31" si="0">LARGE(C3:C29,1)</f>
        <v>34</v>
      </c>
      <c r="D31" s="12">
        <f t="shared" si="0"/>
        <v>41</v>
      </c>
      <c r="E31" s="12">
        <f t="shared" si="0"/>
        <v>37</v>
      </c>
      <c r="F31" s="12">
        <f t="shared" si="0"/>
        <v>40</v>
      </c>
      <c r="G31" s="12">
        <f t="shared" si="0"/>
        <v>37</v>
      </c>
      <c r="H31" s="12">
        <f t="shared" si="0"/>
        <v>37</v>
      </c>
      <c r="I31" s="12">
        <f t="shared" si="0"/>
        <v>37</v>
      </c>
      <c r="J31" s="12">
        <f t="shared" si="0"/>
        <v>40</v>
      </c>
      <c r="K31" s="12">
        <f t="shared" si="0"/>
        <v>39</v>
      </c>
      <c r="L31" s="12">
        <f>SUM(C31:K31)</f>
        <v>342</v>
      </c>
    </row>
    <row r="32" spans="1:12" x14ac:dyDescent="0.25">
      <c r="A32" t="s">
        <v>12</v>
      </c>
      <c r="C32" s="12">
        <f t="shared" ref="C32:K32" si="1">LARGE(C3:C29,2)</f>
        <v>28</v>
      </c>
      <c r="D32" s="12">
        <f t="shared" si="1"/>
        <v>39</v>
      </c>
      <c r="E32" s="12">
        <f t="shared" si="1"/>
        <v>34</v>
      </c>
      <c r="F32" s="12">
        <f t="shared" si="1"/>
        <v>40</v>
      </c>
      <c r="G32" s="12">
        <f t="shared" si="1"/>
        <v>35</v>
      </c>
      <c r="H32" s="12">
        <f t="shared" si="1"/>
        <v>37</v>
      </c>
      <c r="I32" s="12">
        <f t="shared" si="1"/>
        <v>37</v>
      </c>
      <c r="J32" s="12">
        <f t="shared" si="1"/>
        <v>37</v>
      </c>
      <c r="K32" s="12">
        <f t="shared" si="1"/>
        <v>38</v>
      </c>
      <c r="L32" s="12">
        <f>SUM(C32:K32)</f>
        <v>325</v>
      </c>
    </row>
    <row r="33" spans="1:13" x14ac:dyDescent="0.25">
      <c r="A33" t="s">
        <v>13</v>
      </c>
      <c r="C33" s="12">
        <f t="shared" ref="C33:K33" si="2">LARGE(C3:C29,3)</f>
        <v>28</v>
      </c>
      <c r="D33" s="12">
        <f t="shared" si="2"/>
        <v>39</v>
      </c>
      <c r="E33" s="12">
        <f t="shared" si="2"/>
        <v>33</v>
      </c>
      <c r="F33" s="12">
        <f t="shared" si="2"/>
        <v>39</v>
      </c>
      <c r="G33" s="12">
        <f t="shared" si="2"/>
        <v>35</v>
      </c>
      <c r="H33" s="12">
        <f t="shared" si="2"/>
        <v>36</v>
      </c>
      <c r="I33" s="12">
        <f t="shared" si="2"/>
        <v>37</v>
      </c>
      <c r="J33" s="12">
        <f t="shared" si="2"/>
        <v>36</v>
      </c>
      <c r="K33" s="12">
        <f t="shared" si="2"/>
        <v>37</v>
      </c>
      <c r="L33" s="12">
        <f>SUM(C33:K33)</f>
        <v>320</v>
      </c>
    </row>
    <row r="34" spans="1:13" x14ac:dyDescent="0.25">
      <c r="A34" t="s">
        <v>14</v>
      </c>
      <c r="C34" s="12">
        <f t="shared" ref="C34:L34" si="3">SUM(C31:C33)</f>
        <v>90</v>
      </c>
      <c r="D34" s="12">
        <f t="shared" si="3"/>
        <v>119</v>
      </c>
      <c r="E34" s="12">
        <f t="shared" si="3"/>
        <v>104</v>
      </c>
      <c r="F34" s="12">
        <f t="shared" si="3"/>
        <v>119</v>
      </c>
      <c r="G34" s="12">
        <f t="shared" si="3"/>
        <v>107</v>
      </c>
      <c r="H34" s="12">
        <f t="shared" si="3"/>
        <v>110</v>
      </c>
      <c r="I34" s="12">
        <f t="shared" si="3"/>
        <v>111</v>
      </c>
      <c r="J34" s="12">
        <f t="shared" si="3"/>
        <v>113</v>
      </c>
      <c r="K34" s="12">
        <f t="shared" si="3"/>
        <v>114</v>
      </c>
      <c r="L34" s="14">
        <f t="shared" si="3"/>
        <v>987</v>
      </c>
      <c r="M34" s="12">
        <f>SUM(C34:K34)</f>
        <v>987</v>
      </c>
    </row>
  </sheetData>
  <mergeCells count="1">
    <mergeCell ref="A1:B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L34" sqref="L34"/>
    </sheetView>
  </sheetViews>
  <sheetFormatPr defaultRowHeight="15" x14ac:dyDescent="0.25"/>
  <cols>
    <col min="1" max="1" width="4.5703125" customWidth="1"/>
    <col min="2" max="2" width="16.85546875" customWidth="1"/>
    <col min="3" max="11" width="5.7109375" customWidth="1"/>
    <col min="12" max="12" width="12.85546875" customWidth="1"/>
  </cols>
  <sheetData>
    <row r="1" spans="1:13" ht="18.75" x14ac:dyDescent="0.3">
      <c r="A1" s="45" t="s">
        <v>27</v>
      </c>
      <c r="B1" s="45"/>
    </row>
    <row r="2" spans="1:13" x14ac:dyDescent="0.25">
      <c r="A2" s="6" t="s">
        <v>0</v>
      </c>
      <c r="B2" t="s">
        <v>1</v>
      </c>
      <c r="C2" s="7" t="s">
        <v>30</v>
      </c>
      <c r="D2" s="7" t="s">
        <v>5</v>
      </c>
      <c r="E2" s="7" t="s">
        <v>2</v>
      </c>
      <c r="F2" s="7" t="s">
        <v>3</v>
      </c>
      <c r="G2" s="7" t="s">
        <v>4</v>
      </c>
      <c r="H2" s="7" t="s">
        <v>16</v>
      </c>
      <c r="I2" s="7" t="s">
        <v>6</v>
      </c>
      <c r="J2" s="7" t="s">
        <v>7</v>
      </c>
      <c r="K2" s="7" t="s">
        <v>8</v>
      </c>
      <c r="L2" s="7" t="s">
        <v>9</v>
      </c>
      <c r="M2" s="4"/>
    </row>
    <row r="3" spans="1:13" x14ac:dyDescent="0.25">
      <c r="A3" s="6">
        <v>1</v>
      </c>
      <c r="B3" s="18" t="s">
        <v>215</v>
      </c>
      <c r="C3" s="12">
        <v>18</v>
      </c>
      <c r="D3" s="12">
        <v>15</v>
      </c>
      <c r="E3" s="12">
        <v>0</v>
      </c>
      <c r="F3" s="12">
        <v>0</v>
      </c>
      <c r="G3" s="12">
        <v>25</v>
      </c>
      <c r="H3" s="12">
        <v>0</v>
      </c>
      <c r="I3" s="12">
        <v>0</v>
      </c>
      <c r="J3" s="12">
        <v>0</v>
      </c>
      <c r="K3" s="12">
        <v>30</v>
      </c>
      <c r="L3" s="12">
        <f>SUM(LARGE($C3:$K3,{1,2,3,4,5}))</f>
        <v>88</v>
      </c>
    </row>
    <row r="4" spans="1:13" x14ac:dyDescent="0.25">
      <c r="A4" s="6">
        <v>2</v>
      </c>
      <c r="B4" s="18" t="s">
        <v>216</v>
      </c>
      <c r="C4" s="12">
        <v>23</v>
      </c>
      <c r="D4" s="12">
        <v>33</v>
      </c>
      <c r="E4" s="12">
        <v>22</v>
      </c>
      <c r="F4" s="12">
        <v>33</v>
      </c>
      <c r="G4" s="12">
        <v>29</v>
      </c>
      <c r="H4" s="12">
        <v>38</v>
      </c>
      <c r="I4" s="12">
        <v>24</v>
      </c>
      <c r="J4" s="12">
        <v>34</v>
      </c>
      <c r="K4" s="12">
        <v>32</v>
      </c>
      <c r="L4" s="12">
        <f>SUM(LARGE($C4:$K4,{1,2,3,4,5}))</f>
        <v>170</v>
      </c>
    </row>
    <row r="5" spans="1:13" x14ac:dyDescent="0.25">
      <c r="A5" s="6">
        <v>3</v>
      </c>
      <c r="B5" s="18" t="s">
        <v>217</v>
      </c>
      <c r="C5" s="12">
        <v>27</v>
      </c>
      <c r="D5" s="12">
        <v>27</v>
      </c>
      <c r="E5" s="12">
        <v>29</v>
      </c>
      <c r="F5" s="12">
        <v>31</v>
      </c>
      <c r="G5" s="12">
        <v>34</v>
      </c>
      <c r="H5" s="12">
        <v>0</v>
      </c>
      <c r="I5" s="12">
        <v>29</v>
      </c>
      <c r="J5" s="12">
        <v>41</v>
      </c>
      <c r="K5" s="12">
        <v>24</v>
      </c>
      <c r="L5" s="12">
        <f>SUM(LARGE($C5:$K5,{1,2,3,4,5}))</f>
        <v>164</v>
      </c>
    </row>
    <row r="6" spans="1:13" x14ac:dyDescent="0.25">
      <c r="A6" s="6">
        <v>4</v>
      </c>
      <c r="B6" s="18" t="s">
        <v>218</v>
      </c>
      <c r="C6" s="6">
        <v>22</v>
      </c>
      <c r="D6" s="6">
        <v>33</v>
      </c>
      <c r="E6" s="6">
        <v>29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32</v>
      </c>
      <c r="L6" s="12">
        <f>SUM(LARGE($C6:$K6,{1,2,3,4,5}))</f>
        <v>116</v>
      </c>
    </row>
    <row r="7" spans="1:13" x14ac:dyDescent="0.25">
      <c r="A7" s="6">
        <v>5</v>
      </c>
      <c r="B7" s="18" t="s">
        <v>267</v>
      </c>
      <c r="C7" s="6">
        <v>30</v>
      </c>
      <c r="D7" s="6">
        <v>34</v>
      </c>
      <c r="E7" s="6">
        <v>33</v>
      </c>
      <c r="F7" s="6">
        <v>39</v>
      </c>
      <c r="G7" s="6">
        <v>39</v>
      </c>
      <c r="H7" s="6">
        <v>0</v>
      </c>
      <c r="I7" s="6">
        <v>27</v>
      </c>
      <c r="J7" s="6">
        <v>34</v>
      </c>
      <c r="K7" s="6">
        <v>28</v>
      </c>
      <c r="L7" s="12">
        <f>SUM(LARGE($C7:$K7,{1,2,3,4,5}))</f>
        <v>179</v>
      </c>
    </row>
    <row r="8" spans="1:13" x14ac:dyDescent="0.25">
      <c r="A8" s="6">
        <v>6</v>
      </c>
      <c r="B8" s="18" t="s">
        <v>219</v>
      </c>
      <c r="C8" s="6">
        <v>0</v>
      </c>
      <c r="D8" s="6">
        <v>34</v>
      </c>
      <c r="E8" s="6">
        <v>25</v>
      </c>
      <c r="F8" s="6">
        <v>36</v>
      </c>
      <c r="G8" s="6">
        <v>31</v>
      </c>
      <c r="H8" s="6">
        <v>34</v>
      </c>
      <c r="I8" s="6">
        <v>40</v>
      </c>
      <c r="J8" s="6">
        <v>31</v>
      </c>
      <c r="K8" s="6">
        <v>38</v>
      </c>
      <c r="L8" s="12">
        <f>SUM(LARGE($C8:$K8,{1,2,3,4,5}))</f>
        <v>182</v>
      </c>
    </row>
    <row r="9" spans="1:13" x14ac:dyDescent="0.25">
      <c r="A9" s="6">
        <v>7</v>
      </c>
      <c r="B9" s="18" t="s">
        <v>220</v>
      </c>
      <c r="C9" s="6">
        <v>0</v>
      </c>
      <c r="D9" s="6">
        <v>0</v>
      </c>
      <c r="E9" s="6">
        <v>28</v>
      </c>
      <c r="F9" s="6">
        <v>26</v>
      </c>
      <c r="G9" s="6">
        <v>32</v>
      </c>
      <c r="H9" s="6">
        <v>28</v>
      </c>
      <c r="I9" s="6">
        <v>26</v>
      </c>
      <c r="J9" s="6">
        <v>32</v>
      </c>
      <c r="K9" s="6">
        <v>0</v>
      </c>
      <c r="L9" s="12">
        <f>SUM(LARGE($C9:$K9,{1,2,3,4,5}))</f>
        <v>146</v>
      </c>
    </row>
    <row r="10" spans="1:13" x14ac:dyDescent="0.25">
      <c r="A10" s="6">
        <v>8</v>
      </c>
      <c r="B10" s="18" t="s">
        <v>221</v>
      </c>
      <c r="C10" s="6">
        <v>0</v>
      </c>
      <c r="D10" s="6">
        <v>32</v>
      </c>
      <c r="E10" s="6">
        <v>26</v>
      </c>
      <c r="F10" s="6">
        <v>36</v>
      </c>
      <c r="G10" s="6">
        <v>27</v>
      </c>
      <c r="H10" s="6">
        <v>34</v>
      </c>
      <c r="I10" s="6">
        <v>30</v>
      </c>
      <c r="J10" s="6">
        <v>37</v>
      </c>
      <c r="K10" s="6">
        <v>31</v>
      </c>
      <c r="L10" s="12">
        <f>SUM(LARGE($C10:$K10,{1,2,3,4,5}))</f>
        <v>170</v>
      </c>
    </row>
    <row r="11" spans="1:13" x14ac:dyDescent="0.25">
      <c r="A11" s="6">
        <v>9</v>
      </c>
      <c r="B11" s="18" t="s">
        <v>222</v>
      </c>
      <c r="C11" s="6">
        <v>21</v>
      </c>
      <c r="D11" s="6">
        <v>28</v>
      </c>
      <c r="E11" s="6">
        <v>24</v>
      </c>
      <c r="F11" s="6">
        <v>0</v>
      </c>
      <c r="G11" s="6">
        <v>24</v>
      </c>
      <c r="H11" s="6">
        <v>0</v>
      </c>
      <c r="I11" s="6">
        <v>25</v>
      </c>
      <c r="J11" s="6">
        <v>34</v>
      </c>
      <c r="K11" s="6">
        <v>27</v>
      </c>
      <c r="L11" s="12">
        <f>SUM(LARGE($C11:$K11,{1,2,3,4,5}))</f>
        <v>138</v>
      </c>
    </row>
    <row r="12" spans="1:13" x14ac:dyDescent="0.25">
      <c r="A12" s="6">
        <v>10</v>
      </c>
      <c r="B12" s="18" t="s">
        <v>223</v>
      </c>
      <c r="C12" s="6">
        <v>9</v>
      </c>
      <c r="D12" s="6">
        <v>0</v>
      </c>
      <c r="E12" s="6">
        <v>22</v>
      </c>
      <c r="F12" s="6">
        <v>28</v>
      </c>
      <c r="G12" s="6">
        <v>26</v>
      </c>
      <c r="H12" s="6">
        <v>31</v>
      </c>
      <c r="I12" s="6">
        <v>0</v>
      </c>
      <c r="J12" s="6">
        <v>40</v>
      </c>
      <c r="K12" s="6">
        <v>29</v>
      </c>
      <c r="L12" s="12">
        <f>SUM(LARGE($C12:$K12,{1,2,3,4,5}))</f>
        <v>154</v>
      </c>
    </row>
    <row r="13" spans="1:13" x14ac:dyDescent="0.25">
      <c r="A13" s="6">
        <v>11</v>
      </c>
      <c r="B13" s="18" t="s">
        <v>224</v>
      </c>
      <c r="C13" s="6">
        <v>0</v>
      </c>
      <c r="D13" s="6">
        <v>32</v>
      </c>
      <c r="E13" s="6">
        <v>31</v>
      </c>
      <c r="F13" s="6">
        <v>0</v>
      </c>
      <c r="G13" s="6">
        <v>0</v>
      </c>
      <c r="H13" s="6">
        <v>0</v>
      </c>
      <c r="I13" s="6">
        <v>28</v>
      </c>
      <c r="J13" s="6">
        <v>35</v>
      </c>
      <c r="K13" s="6">
        <v>30</v>
      </c>
      <c r="L13" s="12">
        <f>SUM(LARGE($C13:$K13,{1,2,3,4,5}))</f>
        <v>156</v>
      </c>
    </row>
    <row r="14" spans="1:13" x14ac:dyDescent="0.25">
      <c r="A14" s="6">
        <v>12</v>
      </c>
      <c r="B14" s="18" t="s">
        <v>225</v>
      </c>
      <c r="C14" s="6">
        <v>25</v>
      </c>
      <c r="D14" s="6">
        <v>29</v>
      </c>
      <c r="E14" s="6">
        <v>22</v>
      </c>
      <c r="F14" s="6">
        <v>0</v>
      </c>
      <c r="G14" s="6">
        <v>0</v>
      </c>
      <c r="H14" s="6">
        <v>0</v>
      </c>
      <c r="I14" s="6">
        <v>0</v>
      </c>
      <c r="J14" s="6">
        <v>38</v>
      </c>
      <c r="K14" s="6">
        <v>27</v>
      </c>
      <c r="L14" s="12">
        <f>SUM(LARGE($C14:$K14,{1,2,3,4,5}))</f>
        <v>141</v>
      </c>
    </row>
    <row r="15" spans="1:13" x14ac:dyDescent="0.25">
      <c r="A15" s="6">
        <v>13</v>
      </c>
      <c r="B15" s="18" t="s">
        <v>226</v>
      </c>
      <c r="C15" s="6">
        <v>21</v>
      </c>
      <c r="D15" s="6">
        <v>36</v>
      </c>
      <c r="E15" s="6">
        <v>25</v>
      </c>
      <c r="F15" s="6">
        <v>39</v>
      </c>
      <c r="G15" s="6">
        <v>34</v>
      </c>
      <c r="H15" s="6">
        <v>0</v>
      </c>
      <c r="I15" s="6">
        <v>37</v>
      </c>
      <c r="J15" s="6">
        <v>38</v>
      </c>
      <c r="K15" s="6">
        <v>30</v>
      </c>
      <c r="L15" s="12">
        <f>SUM(LARGE($C15:$K15,{1,2,3,4,5}))</f>
        <v>184</v>
      </c>
    </row>
    <row r="16" spans="1:13" x14ac:dyDescent="0.25">
      <c r="A16" s="6">
        <v>14</v>
      </c>
      <c r="B16" s="18" t="s">
        <v>227</v>
      </c>
      <c r="C16" s="6">
        <v>0</v>
      </c>
      <c r="D16" s="6">
        <v>25</v>
      </c>
      <c r="E16" s="6">
        <v>0</v>
      </c>
      <c r="F16" s="6">
        <v>32</v>
      </c>
      <c r="G16" s="6">
        <v>16</v>
      </c>
      <c r="H16" s="6">
        <v>24</v>
      </c>
      <c r="I16" s="6">
        <v>18</v>
      </c>
      <c r="J16" s="6">
        <v>23</v>
      </c>
      <c r="K16" s="6">
        <v>27</v>
      </c>
      <c r="L16" s="12">
        <f>SUM(LARGE($C16:$K16,{1,2,3,4,5}))</f>
        <v>131</v>
      </c>
    </row>
    <row r="17" spans="1:12" x14ac:dyDescent="0.25">
      <c r="A17" s="6">
        <v>15</v>
      </c>
      <c r="B17" s="18" t="s">
        <v>228</v>
      </c>
      <c r="C17" s="6">
        <v>20</v>
      </c>
      <c r="D17" s="6">
        <v>29</v>
      </c>
      <c r="E17" s="6">
        <v>24</v>
      </c>
      <c r="F17" s="6">
        <v>0</v>
      </c>
      <c r="G17" s="6">
        <v>0</v>
      </c>
      <c r="H17" s="6">
        <v>0</v>
      </c>
      <c r="I17" s="6">
        <v>24</v>
      </c>
      <c r="J17" s="6">
        <v>43</v>
      </c>
      <c r="K17" s="6">
        <v>0</v>
      </c>
      <c r="L17" s="12">
        <f>SUM(LARGE($C17:$K17,{1,2,3,4,5}))</f>
        <v>140</v>
      </c>
    </row>
    <row r="18" spans="1:12" x14ac:dyDescent="0.25">
      <c r="A18" s="6">
        <v>16</v>
      </c>
      <c r="B18" s="18" t="s">
        <v>229</v>
      </c>
      <c r="C18" s="6">
        <v>28</v>
      </c>
      <c r="D18" s="6">
        <v>35</v>
      </c>
      <c r="E18" s="6">
        <v>23</v>
      </c>
      <c r="F18" s="6">
        <v>0</v>
      </c>
      <c r="G18" s="6">
        <v>0</v>
      </c>
      <c r="H18" s="6">
        <v>0</v>
      </c>
      <c r="I18" s="6">
        <v>26</v>
      </c>
      <c r="J18" s="6">
        <v>37</v>
      </c>
      <c r="K18" s="6">
        <v>28</v>
      </c>
      <c r="L18" s="12">
        <f>SUM(LARGE($C18:$K18,{1,2,3,4,5}))</f>
        <v>154</v>
      </c>
    </row>
    <row r="19" spans="1:12" x14ac:dyDescent="0.25">
      <c r="A19" s="6">
        <v>17</v>
      </c>
      <c r="B19" s="18" t="s">
        <v>230</v>
      </c>
      <c r="C19" s="6">
        <v>22</v>
      </c>
      <c r="D19" s="6">
        <v>38</v>
      </c>
      <c r="E19" s="6">
        <v>23</v>
      </c>
      <c r="F19" s="6">
        <v>35</v>
      </c>
      <c r="G19" s="6">
        <v>37</v>
      </c>
      <c r="H19" s="6">
        <v>38</v>
      </c>
      <c r="I19" s="6">
        <v>0</v>
      </c>
      <c r="J19" s="6">
        <v>34</v>
      </c>
      <c r="K19" s="6">
        <v>33</v>
      </c>
      <c r="L19" s="12">
        <f>SUM(LARGE($C19:$K19,{1,2,3,4,5}))</f>
        <v>182</v>
      </c>
    </row>
    <row r="20" spans="1:12" x14ac:dyDescent="0.25">
      <c r="A20" s="6">
        <v>18</v>
      </c>
      <c r="B20" s="18" t="s">
        <v>231</v>
      </c>
      <c r="C20" s="6">
        <v>20</v>
      </c>
      <c r="D20" s="6">
        <v>34</v>
      </c>
      <c r="E20" s="6">
        <v>29</v>
      </c>
      <c r="F20" s="6">
        <v>32</v>
      </c>
      <c r="G20" s="6">
        <v>4</v>
      </c>
      <c r="H20" s="6">
        <v>26</v>
      </c>
      <c r="I20" s="6">
        <v>25</v>
      </c>
      <c r="J20" s="6">
        <v>0</v>
      </c>
      <c r="K20" s="6">
        <v>0</v>
      </c>
      <c r="L20" s="12">
        <f>SUM(LARGE($C20:$K20,{1,2,3,4,5}))</f>
        <v>146</v>
      </c>
    </row>
    <row r="21" spans="1:12" x14ac:dyDescent="0.25">
      <c r="A21" s="6">
        <v>19</v>
      </c>
      <c r="B21" s="18" t="s">
        <v>232</v>
      </c>
      <c r="C21" s="6">
        <v>22</v>
      </c>
      <c r="D21" s="6">
        <v>30</v>
      </c>
      <c r="E21" s="6">
        <v>18</v>
      </c>
      <c r="F21" s="6">
        <v>27</v>
      </c>
      <c r="G21" s="6">
        <v>34</v>
      </c>
      <c r="H21" s="6">
        <v>35</v>
      </c>
      <c r="I21" s="6">
        <v>21</v>
      </c>
      <c r="J21" s="6">
        <v>34</v>
      </c>
      <c r="K21" s="6">
        <v>29</v>
      </c>
      <c r="L21" s="12">
        <f>SUM(LARGE($C21:$K21,{1,2,3,4,5}))</f>
        <v>162</v>
      </c>
    </row>
    <row r="22" spans="1:12" x14ac:dyDescent="0.25">
      <c r="A22" s="6">
        <v>20</v>
      </c>
      <c r="B22" s="18" t="s">
        <v>28</v>
      </c>
      <c r="C22" s="6">
        <v>20</v>
      </c>
      <c r="D22" s="6">
        <v>35</v>
      </c>
      <c r="E22" s="6">
        <v>28</v>
      </c>
      <c r="F22" s="6">
        <v>0</v>
      </c>
      <c r="G22" s="6">
        <v>30</v>
      </c>
      <c r="H22" s="6">
        <v>0</v>
      </c>
      <c r="I22" s="6">
        <v>26</v>
      </c>
      <c r="J22" s="6">
        <v>36</v>
      </c>
      <c r="K22" s="6">
        <v>29</v>
      </c>
      <c r="L22" s="12">
        <f>SUM(LARGE($C22:$K22,{1,2,3,4,5}))</f>
        <v>158</v>
      </c>
    </row>
    <row r="23" spans="1:12" x14ac:dyDescent="0.25">
      <c r="A23" s="6">
        <v>21</v>
      </c>
      <c r="B23" s="18" t="s">
        <v>233</v>
      </c>
      <c r="C23" s="6">
        <v>25</v>
      </c>
      <c r="D23" s="6">
        <v>36</v>
      </c>
      <c r="E23" s="6">
        <v>26</v>
      </c>
      <c r="F23" s="6">
        <v>34</v>
      </c>
      <c r="G23" s="6">
        <v>0</v>
      </c>
      <c r="H23" s="6">
        <v>31</v>
      </c>
      <c r="I23" s="6">
        <v>30</v>
      </c>
      <c r="J23" s="6">
        <v>39</v>
      </c>
      <c r="K23" s="6">
        <v>0</v>
      </c>
      <c r="L23" s="12">
        <f>SUM(LARGE($C23:$K23,{1,2,3,4,5}))</f>
        <v>170</v>
      </c>
    </row>
    <row r="24" spans="1:12" x14ac:dyDescent="0.25">
      <c r="A24" s="6">
        <v>22</v>
      </c>
      <c r="B24" s="18" t="s">
        <v>234</v>
      </c>
      <c r="C24" s="6">
        <v>25</v>
      </c>
      <c r="D24" s="6">
        <v>0</v>
      </c>
      <c r="E24" s="6">
        <v>0</v>
      </c>
      <c r="F24" s="6">
        <v>0</v>
      </c>
      <c r="G24" s="6">
        <v>35</v>
      </c>
      <c r="H24" s="6">
        <v>0</v>
      </c>
      <c r="I24" s="6">
        <v>28</v>
      </c>
      <c r="J24" s="6">
        <v>39</v>
      </c>
      <c r="K24" s="6">
        <v>32</v>
      </c>
      <c r="L24" s="12">
        <f>SUM(LARGE($C24:$K24,{1,2,3,4,5}))</f>
        <v>159</v>
      </c>
    </row>
    <row r="25" spans="1:12" x14ac:dyDescent="0.25">
      <c r="A25" s="6">
        <v>23</v>
      </c>
      <c r="B25" s="18" t="s">
        <v>235</v>
      </c>
      <c r="C25" s="6">
        <v>28</v>
      </c>
      <c r="D25" s="6">
        <v>31</v>
      </c>
      <c r="E25" s="6">
        <v>27</v>
      </c>
      <c r="F25" s="6">
        <v>35</v>
      </c>
      <c r="G25" s="6">
        <v>24</v>
      </c>
      <c r="H25" s="6">
        <v>36</v>
      </c>
      <c r="I25" s="6">
        <v>41</v>
      </c>
      <c r="J25" s="6">
        <v>34</v>
      </c>
      <c r="K25" s="6">
        <v>28</v>
      </c>
      <c r="L25" s="12">
        <f>SUM(LARGE($C25:$K25,{1,2,3,4,5}))</f>
        <v>177</v>
      </c>
    </row>
    <row r="26" spans="1:12" x14ac:dyDescent="0.25">
      <c r="A26" s="6">
        <v>24</v>
      </c>
      <c r="B26" s="18" t="s">
        <v>236</v>
      </c>
      <c r="C26" s="6">
        <v>20</v>
      </c>
      <c r="D26" s="6">
        <v>35</v>
      </c>
      <c r="E26" s="6">
        <v>25</v>
      </c>
      <c r="F26" s="6">
        <v>38</v>
      </c>
      <c r="G26" s="6">
        <v>23</v>
      </c>
      <c r="H26" s="6">
        <v>30</v>
      </c>
      <c r="I26" s="6">
        <v>31</v>
      </c>
      <c r="J26" s="6">
        <v>33</v>
      </c>
      <c r="K26" s="6">
        <v>31</v>
      </c>
      <c r="L26" s="12">
        <f>SUM(LARGE($C26:$K26,{1,2,3,4,5}))</f>
        <v>168</v>
      </c>
    </row>
    <row r="27" spans="1:12" x14ac:dyDescent="0.25">
      <c r="A27" s="6">
        <v>25</v>
      </c>
      <c r="B27" s="18" t="s">
        <v>237</v>
      </c>
      <c r="C27" s="6">
        <v>20</v>
      </c>
      <c r="D27" s="6">
        <v>0</v>
      </c>
      <c r="E27" s="6">
        <v>25</v>
      </c>
      <c r="F27" s="6">
        <v>31</v>
      </c>
      <c r="G27" s="6">
        <v>26</v>
      </c>
      <c r="H27" s="6">
        <v>0</v>
      </c>
      <c r="I27" s="6">
        <v>28</v>
      </c>
      <c r="J27" s="6">
        <v>39</v>
      </c>
      <c r="K27" s="6">
        <v>0</v>
      </c>
      <c r="L27" s="12">
        <f>SUM(LARGE($C27:$K27,{1,2,3,4,5}))</f>
        <v>149</v>
      </c>
    </row>
    <row r="28" spans="1:12" x14ac:dyDescent="0.25">
      <c r="A28" s="6">
        <v>26</v>
      </c>
      <c r="B28" s="18" t="s">
        <v>238</v>
      </c>
      <c r="C28" s="6">
        <v>25</v>
      </c>
      <c r="D28" s="6">
        <v>37</v>
      </c>
      <c r="E28" s="6">
        <v>22</v>
      </c>
      <c r="F28" s="6">
        <v>35</v>
      </c>
      <c r="G28" s="6">
        <v>37</v>
      </c>
      <c r="H28" s="6">
        <v>39</v>
      </c>
      <c r="I28" s="6">
        <v>0</v>
      </c>
      <c r="J28" s="6">
        <v>37</v>
      </c>
      <c r="K28" s="6">
        <v>31</v>
      </c>
      <c r="L28" s="12">
        <f>SUM(LARGE($C28:$K28,{1,2,3,4,5}))</f>
        <v>185</v>
      </c>
    </row>
    <row r="29" spans="1:12" x14ac:dyDescent="0.25">
      <c r="A29" s="6">
        <v>27</v>
      </c>
      <c r="B29" s="18" t="s">
        <v>239</v>
      </c>
      <c r="C29" s="6">
        <v>22</v>
      </c>
      <c r="D29" s="6">
        <v>27</v>
      </c>
      <c r="E29" s="6">
        <v>27</v>
      </c>
      <c r="F29" s="6">
        <v>31</v>
      </c>
      <c r="G29" s="6">
        <v>0</v>
      </c>
      <c r="H29" s="6">
        <v>29</v>
      </c>
      <c r="I29" s="6">
        <v>0</v>
      </c>
      <c r="J29" s="6">
        <v>28</v>
      </c>
      <c r="K29" s="6">
        <v>0</v>
      </c>
      <c r="L29" s="12">
        <f>SUM(LARGE($C29:$K29,{1,2,3,4,5}))</f>
        <v>142</v>
      </c>
    </row>
    <row r="30" spans="1:12" x14ac:dyDescent="0.25">
      <c r="A30" s="4" t="s">
        <v>10</v>
      </c>
      <c r="B30" s="4"/>
      <c r="C30" s="6"/>
      <c r="D30" s="6"/>
      <c r="E30" s="6"/>
      <c r="F30" s="6"/>
      <c r="G30" s="6"/>
      <c r="H30" s="6"/>
      <c r="I30" s="6"/>
      <c r="J30" s="6"/>
      <c r="K30" s="6"/>
      <c r="L30" s="12"/>
    </row>
    <row r="31" spans="1:12" x14ac:dyDescent="0.25">
      <c r="A31" t="s">
        <v>11</v>
      </c>
      <c r="C31" s="12">
        <f t="shared" ref="C31:I31" si="0">LARGE(C3:C29,1)</f>
        <v>30</v>
      </c>
      <c r="D31" s="12">
        <f t="shared" si="0"/>
        <v>38</v>
      </c>
      <c r="E31" s="12">
        <f t="shared" si="0"/>
        <v>33</v>
      </c>
      <c r="F31" s="12">
        <f t="shared" si="0"/>
        <v>39</v>
      </c>
      <c r="G31" s="12">
        <f t="shared" si="0"/>
        <v>39</v>
      </c>
      <c r="H31" s="12">
        <f t="shared" si="0"/>
        <v>39</v>
      </c>
      <c r="I31" s="12">
        <f t="shared" si="0"/>
        <v>41</v>
      </c>
      <c r="J31" s="12">
        <f>LARGE(J3:J29,1)</f>
        <v>43</v>
      </c>
      <c r="K31" s="12">
        <f>LARGE(K3:K29,1)</f>
        <v>38</v>
      </c>
      <c r="L31" s="12">
        <f>SUM(C31:K31)</f>
        <v>340</v>
      </c>
    </row>
    <row r="32" spans="1:12" x14ac:dyDescent="0.25">
      <c r="A32" t="s">
        <v>12</v>
      </c>
      <c r="C32" s="12">
        <f t="shared" ref="C32:J32" si="1">LARGE(C3:C29,2)</f>
        <v>28</v>
      </c>
      <c r="D32" s="12">
        <f t="shared" si="1"/>
        <v>37</v>
      </c>
      <c r="E32" s="12">
        <f t="shared" si="1"/>
        <v>31</v>
      </c>
      <c r="F32" s="12">
        <f t="shared" si="1"/>
        <v>39</v>
      </c>
      <c r="G32" s="12">
        <f t="shared" si="1"/>
        <v>37</v>
      </c>
      <c r="H32" s="12">
        <f t="shared" si="1"/>
        <v>38</v>
      </c>
      <c r="I32" s="12">
        <f t="shared" si="1"/>
        <v>40</v>
      </c>
      <c r="J32" s="12">
        <f t="shared" si="1"/>
        <v>41</v>
      </c>
      <c r="K32" s="12">
        <f>LARGE(K3:K29,2)</f>
        <v>33</v>
      </c>
      <c r="L32" s="12">
        <f>SUM(C32:K32)</f>
        <v>324</v>
      </c>
    </row>
    <row r="33" spans="1:13" x14ac:dyDescent="0.25">
      <c r="A33" t="s">
        <v>13</v>
      </c>
      <c r="C33" s="12">
        <f t="shared" ref="C33:J33" si="2">LARGE(C3:C29,3)</f>
        <v>28</v>
      </c>
      <c r="D33" s="12">
        <f t="shared" si="2"/>
        <v>36</v>
      </c>
      <c r="E33" s="12">
        <f t="shared" si="2"/>
        <v>29</v>
      </c>
      <c r="F33" s="12">
        <f t="shared" si="2"/>
        <v>38</v>
      </c>
      <c r="G33" s="12">
        <f t="shared" si="2"/>
        <v>37</v>
      </c>
      <c r="H33" s="12">
        <f t="shared" si="2"/>
        <v>38</v>
      </c>
      <c r="I33" s="12">
        <f t="shared" si="2"/>
        <v>37</v>
      </c>
      <c r="J33" s="12">
        <f t="shared" si="2"/>
        <v>40</v>
      </c>
      <c r="K33" s="12">
        <f>LARGE(K3:K29,3)</f>
        <v>32</v>
      </c>
      <c r="L33" s="12">
        <f>SUM(C33:K33)</f>
        <v>315</v>
      </c>
    </row>
    <row r="34" spans="1:13" x14ac:dyDescent="0.25">
      <c r="A34" t="s">
        <v>14</v>
      </c>
      <c r="C34" s="12">
        <f t="shared" ref="C34:L34" si="3">SUM(C31:C33)</f>
        <v>86</v>
      </c>
      <c r="D34" s="12">
        <f t="shared" si="3"/>
        <v>111</v>
      </c>
      <c r="E34" s="12">
        <f t="shared" si="3"/>
        <v>93</v>
      </c>
      <c r="F34" s="12">
        <f t="shared" si="3"/>
        <v>116</v>
      </c>
      <c r="G34" s="12">
        <f t="shared" si="3"/>
        <v>113</v>
      </c>
      <c r="H34" s="12">
        <f t="shared" si="3"/>
        <v>115</v>
      </c>
      <c r="I34" s="12">
        <f t="shared" si="3"/>
        <v>118</v>
      </c>
      <c r="J34" s="12">
        <f t="shared" si="3"/>
        <v>124</v>
      </c>
      <c r="K34" s="12">
        <f t="shared" si="3"/>
        <v>103</v>
      </c>
      <c r="L34" s="14">
        <f t="shared" si="3"/>
        <v>979</v>
      </c>
      <c r="M34" s="12">
        <f>SUM(C34:K34)</f>
        <v>979</v>
      </c>
    </row>
  </sheetData>
  <mergeCells count="1">
    <mergeCell ref="A1:B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zoomScale="90" zoomScaleNormal="90" workbookViewId="0">
      <pane xSplit="10365" topLeftCell="S1"/>
      <selection activeCell="L34" sqref="L34"/>
      <selection pane="topRight" activeCell="U38" sqref="U38"/>
    </sheetView>
  </sheetViews>
  <sheetFormatPr defaultRowHeight="15" x14ac:dyDescent="0.25"/>
  <cols>
    <col min="1" max="1" width="4.5703125" customWidth="1"/>
    <col min="2" max="2" width="21.5703125" customWidth="1"/>
    <col min="3" max="11" width="5.7109375" customWidth="1"/>
    <col min="12" max="12" width="12" customWidth="1"/>
  </cols>
  <sheetData>
    <row r="1" spans="1:12" ht="18.75" x14ac:dyDescent="0.3">
      <c r="A1" s="45" t="s">
        <v>29</v>
      </c>
      <c r="B1" s="45"/>
    </row>
    <row r="2" spans="1:12" x14ac:dyDescent="0.25">
      <c r="A2" s="6" t="s">
        <v>0</v>
      </c>
      <c r="B2" t="s">
        <v>1</v>
      </c>
      <c r="C2" s="7" t="s">
        <v>30</v>
      </c>
      <c r="D2" s="7" t="s">
        <v>5</v>
      </c>
      <c r="E2" s="7" t="s">
        <v>2</v>
      </c>
      <c r="F2" s="7" t="s">
        <v>3</v>
      </c>
      <c r="G2" s="7" t="s">
        <v>4</v>
      </c>
      <c r="H2" s="7" t="s">
        <v>16</v>
      </c>
      <c r="I2" s="7" t="s">
        <v>6</v>
      </c>
      <c r="J2" s="7" t="s">
        <v>7</v>
      </c>
      <c r="K2" s="7" t="s">
        <v>8</v>
      </c>
      <c r="L2" s="7" t="s">
        <v>9</v>
      </c>
    </row>
    <row r="3" spans="1:12" x14ac:dyDescent="0.25">
      <c r="A3" s="6">
        <v>1</v>
      </c>
      <c r="B3" s="35" t="s">
        <v>240</v>
      </c>
      <c r="C3" s="12">
        <v>14</v>
      </c>
      <c r="D3" s="12">
        <v>31</v>
      </c>
      <c r="E3" s="12">
        <v>0</v>
      </c>
      <c r="F3" s="12">
        <v>30</v>
      </c>
      <c r="G3" s="12">
        <v>30</v>
      </c>
      <c r="H3" s="12">
        <v>24</v>
      </c>
      <c r="I3" s="12">
        <v>19</v>
      </c>
      <c r="J3" s="12">
        <v>29</v>
      </c>
      <c r="K3" s="12">
        <v>29</v>
      </c>
      <c r="L3" s="12">
        <f>SUM(LARGE($C3:$K3,{1,2,3,4,5}))</f>
        <v>149</v>
      </c>
    </row>
    <row r="4" spans="1:12" x14ac:dyDescent="0.25">
      <c r="A4" s="6">
        <v>2</v>
      </c>
      <c r="B4" s="35" t="s">
        <v>241</v>
      </c>
      <c r="C4" s="12">
        <v>30</v>
      </c>
      <c r="D4" s="12">
        <v>27</v>
      </c>
      <c r="E4" s="12">
        <v>0</v>
      </c>
      <c r="F4" s="12">
        <v>32</v>
      </c>
      <c r="G4" s="12">
        <v>0</v>
      </c>
      <c r="H4" s="12">
        <v>22</v>
      </c>
      <c r="I4" s="12">
        <v>31</v>
      </c>
      <c r="J4" s="12">
        <v>37</v>
      </c>
      <c r="K4" s="12">
        <v>20</v>
      </c>
      <c r="L4" s="12">
        <f>SUM(LARGE($C4:$K4,{1,2,3,4,5}))</f>
        <v>157</v>
      </c>
    </row>
    <row r="5" spans="1:12" x14ac:dyDescent="0.25">
      <c r="A5" s="6">
        <v>3</v>
      </c>
      <c r="B5" s="35" t="s">
        <v>242</v>
      </c>
      <c r="C5" s="12">
        <v>27</v>
      </c>
      <c r="D5" s="12">
        <v>38</v>
      </c>
      <c r="E5" s="12">
        <v>20</v>
      </c>
      <c r="F5" s="12">
        <v>36</v>
      </c>
      <c r="G5" s="12">
        <v>35</v>
      </c>
      <c r="H5" s="12">
        <v>24</v>
      </c>
      <c r="I5" s="12">
        <v>41</v>
      </c>
      <c r="J5" s="12">
        <v>33</v>
      </c>
      <c r="K5" s="12">
        <v>40</v>
      </c>
      <c r="L5" s="12">
        <f>SUM(LARGE($C5:$K5,{1,2,3,4,5}))</f>
        <v>190</v>
      </c>
    </row>
    <row r="6" spans="1:12" x14ac:dyDescent="0.25">
      <c r="A6" s="6">
        <v>4</v>
      </c>
      <c r="B6" s="35" t="s">
        <v>243</v>
      </c>
      <c r="C6" s="6">
        <v>0</v>
      </c>
      <c r="D6" s="37">
        <v>0</v>
      </c>
      <c r="E6" s="6">
        <v>0</v>
      </c>
      <c r="F6" s="6">
        <v>0</v>
      </c>
      <c r="G6" s="6">
        <v>27</v>
      </c>
      <c r="H6" s="6">
        <v>0</v>
      </c>
      <c r="I6" s="6">
        <v>0</v>
      </c>
      <c r="J6" s="6">
        <v>0</v>
      </c>
      <c r="K6" s="6">
        <v>0</v>
      </c>
      <c r="L6" s="12">
        <f>SUM(LARGE($C6:$K6,{1,2,3,4,5}))</f>
        <v>27</v>
      </c>
    </row>
    <row r="7" spans="1:12" x14ac:dyDescent="0.25">
      <c r="A7" s="6">
        <v>5</v>
      </c>
      <c r="B7" s="35" t="s">
        <v>244</v>
      </c>
      <c r="C7" s="6">
        <v>18</v>
      </c>
      <c r="D7" s="37">
        <v>0</v>
      </c>
      <c r="E7" s="6">
        <v>33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12">
        <f>SUM(LARGE($C7:$K7,{1,2,3,4,5}))</f>
        <v>51</v>
      </c>
    </row>
    <row r="8" spans="1:12" x14ac:dyDescent="0.25">
      <c r="A8" s="6">
        <v>6</v>
      </c>
      <c r="B8" s="35" t="s">
        <v>245</v>
      </c>
      <c r="C8" s="6">
        <v>0</v>
      </c>
      <c r="D8" s="37">
        <v>37</v>
      </c>
      <c r="E8" s="6">
        <v>0</v>
      </c>
      <c r="F8" s="6">
        <v>0</v>
      </c>
      <c r="G8" s="6">
        <v>33</v>
      </c>
      <c r="H8" s="6">
        <v>28</v>
      </c>
      <c r="I8" s="6">
        <v>23</v>
      </c>
      <c r="J8" s="6">
        <v>38</v>
      </c>
      <c r="K8" s="6">
        <v>39</v>
      </c>
      <c r="L8" s="12">
        <f>SUM(LARGE($C8:$K8,{1,2,3,4,5}))</f>
        <v>175</v>
      </c>
    </row>
    <row r="9" spans="1:12" x14ac:dyDescent="0.25">
      <c r="A9" s="6">
        <v>7</v>
      </c>
      <c r="B9" s="35" t="s">
        <v>246</v>
      </c>
      <c r="C9" s="6">
        <v>0</v>
      </c>
      <c r="D9" s="37">
        <v>31</v>
      </c>
      <c r="E9" s="6">
        <v>0</v>
      </c>
      <c r="F9" s="6">
        <v>0</v>
      </c>
      <c r="G9" s="6">
        <v>0</v>
      </c>
      <c r="H9" s="6">
        <v>0</v>
      </c>
      <c r="I9" s="6">
        <v>17</v>
      </c>
      <c r="J9" s="6">
        <v>23</v>
      </c>
      <c r="K9" s="6">
        <v>29</v>
      </c>
      <c r="L9" s="12">
        <f>SUM(LARGE($C9:$K9,{1,2,3,4,5}))</f>
        <v>100</v>
      </c>
    </row>
    <row r="10" spans="1:12" x14ac:dyDescent="0.25">
      <c r="A10" s="6">
        <v>8</v>
      </c>
      <c r="B10" s="35" t="s">
        <v>247</v>
      </c>
      <c r="C10" s="6">
        <v>27</v>
      </c>
      <c r="D10" s="37">
        <v>33</v>
      </c>
      <c r="E10" s="6">
        <v>0</v>
      </c>
      <c r="F10" s="6">
        <v>41</v>
      </c>
      <c r="G10" s="6">
        <v>0</v>
      </c>
      <c r="H10" s="6">
        <v>0</v>
      </c>
      <c r="I10" s="6">
        <v>28</v>
      </c>
      <c r="J10" s="6">
        <v>37</v>
      </c>
      <c r="K10" s="6">
        <v>32</v>
      </c>
      <c r="L10" s="12">
        <f>SUM(LARGE($C10:$K10,{1,2,3,4,5}))</f>
        <v>171</v>
      </c>
    </row>
    <row r="11" spans="1:12" x14ac:dyDescent="0.25">
      <c r="A11" s="6">
        <v>9</v>
      </c>
      <c r="B11" s="35" t="s">
        <v>248</v>
      </c>
      <c r="C11" s="6">
        <v>29</v>
      </c>
      <c r="D11" s="37">
        <v>36</v>
      </c>
      <c r="E11" s="6">
        <v>0</v>
      </c>
      <c r="F11" s="6">
        <v>0</v>
      </c>
      <c r="G11" s="6">
        <v>30</v>
      </c>
      <c r="H11" s="6">
        <v>0</v>
      </c>
      <c r="I11" s="6">
        <v>28</v>
      </c>
      <c r="J11" s="6">
        <v>21</v>
      </c>
      <c r="K11" s="6">
        <v>35</v>
      </c>
      <c r="L11" s="12">
        <f>SUM(LARGE($C11:$K11,{1,2,3,4,5}))</f>
        <v>158</v>
      </c>
    </row>
    <row r="12" spans="1:12" x14ac:dyDescent="0.25">
      <c r="A12" s="6">
        <v>10</v>
      </c>
      <c r="B12" s="35" t="s">
        <v>249</v>
      </c>
      <c r="C12" s="6">
        <v>30</v>
      </c>
      <c r="D12" s="37">
        <v>30</v>
      </c>
      <c r="E12" s="6">
        <v>26</v>
      </c>
      <c r="F12" s="6">
        <v>43</v>
      </c>
      <c r="G12" s="6">
        <v>37</v>
      </c>
      <c r="H12" s="6">
        <v>31</v>
      </c>
      <c r="I12" s="6">
        <v>0</v>
      </c>
      <c r="J12" s="6">
        <v>26</v>
      </c>
      <c r="K12" s="6">
        <v>40</v>
      </c>
      <c r="L12" s="12">
        <f>SUM(LARGE($C12:$K12,{1,2,3,4,5}))</f>
        <v>181</v>
      </c>
    </row>
    <row r="13" spans="1:12" x14ac:dyDescent="0.25">
      <c r="A13" s="6">
        <v>11</v>
      </c>
      <c r="B13" s="35" t="s">
        <v>250</v>
      </c>
      <c r="C13" s="6">
        <v>0</v>
      </c>
      <c r="D13" s="37">
        <v>38</v>
      </c>
      <c r="E13" s="6">
        <v>22</v>
      </c>
      <c r="F13" s="6">
        <v>0</v>
      </c>
      <c r="G13" s="6">
        <v>0</v>
      </c>
      <c r="H13" s="6">
        <v>0</v>
      </c>
      <c r="I13" s="6">
        <v>26</v>
      </c>
      <c r="J13" s="6">
        <v>30</v>
      </c>
      <c r="K13" s="6">
        <v>0</v>
      </c>
      <c r="L13" s="12">
        <f>SUM(LARGE($C13:$K13,{1,2,3,4,5}))</f>
        <v>116</v>
      </c>
    </row>
    <row r="14" spans="1:12" x14ac:dyDescent="0.25">
      <c r="A14" s="6">
        <v>12</v>
      </c>
      <c r="B14" s="35" t="s">
        <v>251</v>
      </c>
      <c r="C14" s="6">
        <v>18</v>
      </c>
      <c r="D14" s="37">
        <v>32</v>
      </c>
      <c r="E14" s="6">
        <v>17</v>
      </c>
      <c r="F14" s="6">
        <v>35</v>
      </c>
      <c r="G14" s="6">
        <v>24</v>
      </c>
      <c r="H14" s="6">
        <v>31</v>
      </c>
      <c r="I14" s="6">
        <v>33</v>
      </c>
      <c r="J14" s="6">
        <v>30</v>
      </c>
      <c r="K14" s="6">
        <v>34</v>
      </c>
      <c r="L14" s="12">
        <f>SUM(LARGE($C14:$K14,{1,2,3,4,5}))</f>
        <v>165</v>
      </c>
    </row>
    <row r="15" spans="1:12" x14ac:dyDescent="0.25">
      <c r="A15" s="6">
        <v>13</v>
      </c>
      <c r="B15" s="35" t="s">
        <v>252</v>
      </c>
      <c r="C15" s="6">
        <v>0</v>
      </c>
      <c r="D15" s="37">
        <v>0</v>
      </c>
      <c r="E15" s="6">
        <v>0</v>
      </c>
      <c r="F15" s="6">
        <v>0</v>
      </c>
      <c r="G15" s="6">
        <v>17</v>
      </c>
      <c r="H15" s="6">
        <v>0</v>
      </c>
      <c r="I15" s="6">
        <v>0</v>
      </c>
      <c r="J15" s="6">
        <v>0</v>
      </c>
      <c r="K15" s="6">
        <v>0</v>
      </c>
      <c r="L15" s="12">
        <f>SUM(LARGE($C15:$K15,{1,2,3,4,5}))</f>
        <v>17</v>
      </c>
    </row>
    <row r="16" spans="1:12" x14ac:dyDescent="0.25">
      <c r="A16" s="6">
        <v>14</v>
      </c>
      <c r="B16" s="35" t="s">
        <v>253</v>
      </c>
      <c r="C16" s="6">
        <v>27</v>
      </c>
      <c r="D16" s="37">
        <v>34</v>
      </c>
      <c r="E16" s="6">
        <v>28</v>
      </c>
      <c r="F16" s="6">
        <v>35</v>
      </c>
      <c r="G16" s="6">
        <v>26</v>
      </c>
      <c r="H16" s="6">
        <v>32</v>
      </c>
      <c r="I16" s="6">
        <v>22</v>
      </c>
      <c r="J16" s="6">
        <v>32</v>
      </c>
      <c r="K16" s="6">
        <v>31</v>
      </c>
      <c r="L16" s="12">
        <f>SUM(LARGE($C16:$K16,{1,2,3,4,5}))</f>
        <v>164</v>
      </c>
    </row>
    <row r="17" spans="1:12" x14ac:dyDescent="0.25">
      <c r="A17" s="6">
        <v>15</v>
      </c>
      <c r="B17" s="35" t="s">
        <v>254</v>
      </c>
      <c r="C17" s="6">
        <v>23</v>
      </c>
      <c r="D17" s="37">
        <v>34</v>
      </c>
      <c r="E17" s="6">
        <v>26</v>
      </c>
      <c r="F17" s="6">
        <v>0</v>
      </c>
      <c r="G17" s="6">
        <v>35</v>
      </c>
      <c r="H17" s="6">
        <v>36</v>
      </c>
      <c r="I17" s="6">
        <v>38</v>
      </c>
      <c r="J17" s="6">
        <v>31</v>
      </c>
      <c r="K17" s="6">
        <v>29</v>
      </c>
      <c r="L17" s="12">
        <f>SUM(LARGE($C17:$K17,{1,2,3,4,5}))</f>
        <v>174</v>
      </c>
    </row>
    <row r="18" spans="1:12" x14ac:dyDescent="0.25">
      <c r="A18" s="6">
        <v>16</v>
      </c>
      <c r="B18" s="35" t="s">
        <v>255</v>
      </c>
      <c r="C18" s="6">
        <v>0</v>
      </c>
      <c r="D18" s="37">
        <v>29</v>
      </c>
      <c r="E18" s="6">
        <v>0</v>
      </c>
      <c r="F18" s="6">
        <v>0</v>
      </c>
      <c r="G18" s="6">
        <v>22</v>
      </c>
      <c r="H18" s="6">
        <v>0</v>
      </c>
      <c r="I18" s="6">
        <v>19</v>
      </c>
      <c r="J18" s="6">
        <v>31</v>
      </c>
      <c r="K18" s="6">
        <v>29</v>
      </c>
      <c r="L18" s="12">
        <f>SUM(LARGE($C18:$K18,{1,2,3,4,5}))</f>
        <v>130</v>
      </c>
    </row>
    <row r="19" spans="1:12" x14ac:dyDescent="0.25">
      <c r="A19" s="6">
        <v>17</v>
      </c>
      <c r="B19" s="35" t="s">
        <v>256</v>
      </c>
      <c r="C19" s="6">
        <v>21</v>
      </c>
      <c r="D19" s="37">
        <v>0</v>
      </c>
      <c r="E19" s="6">
        <v>26</v>
      </c>
      <c r="F19" s="6">
        <v>39</v>
      </c>
      <c r="G19" s="6">
        <v>0</v>
      </c>
      <c r="H19" s="6">
        <v>0</v>
      </c>
      <c r="I19" s="6">
        <v>29</v>
      </c>
      <c r="J19" s="6">
        <v>35</v>
      </c>
      <c r="K19" s="6">
        <v>36</v>
      </c>
      <c r="L19" s="12">
        <f>SUM(LARGE($C19:$K19,{1,2,3,4,5}))</f>
        <v>165</v>
      </c>
    </row>
    <row r="20" spans="1:12" x14ac:dyDescent="0.25">
      <c r="A20" s="6">
        <v>18</v>
      </c>
      <c r="B20" s="35" t="s">
        <v>257</v>
      </c>
      <c r="C20" s="6">
        <v>28</v>
      </c>
      <c r="D20" s="37">
        <v>33</v>
      </c>
      <c r="E20" s="6">
        <v>31</v>
      </c>
      <c r="F20" s="6">
        <v>0</v>
      </c>
      <c r="G20" s="6">
        <v>35</v>
      </c>
      <c r="H20" s="6">
        <v>32</v>
      </c>
      <c r="I20" s="6">
        <v>33</v>
      </c>
      <c r="J20" s="6">
        <v>43</v>
      </c>
      <c r="K20" s="6">
        <v>39</v>
      </c>
      <c r="L20" s="12">
        <f>SUM(LARGE($C20:$K20,{1,2,3,4,5}))</f>
        <v>183</v>
      </c>
    </row>
    <row r="21" spans="1:12" x14ac:dyDescent="0.25">
      <c r="A21" s="6">
        <v>19</v>
      </c>
      <c r="B21" s="35" t="s">
        <v>258</v>
      </c>
      <c r="C21" s="6">
        <v>20</v>
      </c>
      <c r="D21" s="37">
        <v>30</v>
      </c>
      <c r="E21" s="6">
        <v>30</v>
      </c>
      <c r="F21" s="6">
        <v>0</v>
      </c>
      <c r="G21" s="6">
        <v>32</v>
      </c>
      <c r="H21" s="6">
        <v>29</v>
      </c>
      <c r="I21" s="6">
        <v>0</v>
      </c>
      <c r="J21" s="6">
        <v>33</v>
      </c>
      <c r="K21" s="6">
        <v>34</v>
      </c>
      <c r="L21" s="12">
        <f>SUM(LARGE($C21:$K21,{1,2,3,4,5}))</f>
        <v>159</v>
      </c>
    </row>
    <row r="22" spans="1:12" x14ac:dyDescent="0.25">
      <c r="A22" s="6">
        <v>20</v>
      </c>
      <c r="B22" s="35" t="s">
        <v>259</v>
      </c>
      <c r="C22" s="6">
        <v>27</v>
      </c>
      <c r="D22" s="37">
        <v>32</v>
      </c>
      <c r="E22" s="6">
        <v>27</v>
      </c>
      <c r="F22" s="6">
        <v>33</v>
      </c>
      <c r="G22" s="6">
        <v>29</v>
      </c>
      <c r="H22" s="6">
        <v>35</v>
      </c>
      <c r="I22" s="6">
        <v>33</v>
      </c>
      <c r="J22" s="6">
        <v>34</v>
      </c>
      <c r="K22" s="6">
        <v>27</v>
      </c>
      <c r="L22" s="12">
        <f>SUM(LARGE($C22:$K22,{1,2,3,4,5}))</f>
        <v>167</v>
      </c>
    </row>
    <row r="23" spans="1:12" x14ac:dyDescent="0.25">
      <c r="A23" s="6">
        <v>21</v>
      </c>
      <c r="B23" s="35" t="s">
        <v>260</v>
      </c>
      <c r="C23" s="6">
        <v>32</v>
      </c>
      <c r="D23" s="37">
        <v>0</v>
      </c>
      <c r="E23" s="6">
        <v>0</v>
      </c>
      <c r="F23" s="6">
        <v>38</v>
      </c>
      <c r="G23" s="6">
        <v>0</v>
      </c>
      <c r="H23" s="6">
        <v>32</v>
      </c>
      <c r="I23" s="6">
        <v>0</v>
      </c>
      <c r="J23" s="6">
        <v>0</v>
      </c>
      <c r="K23" s="6">
        <v>24</v>
      </c>
      <c r="L23" s="12">
        <f>SUM(LARGE($C23:$K23,{1,2,3,4,5}))</f>
        <v>126</v>
      </c>
    </row>
    <row r="24" spans="1:12" x14ac:dyDescent="0.25">
      <c r="A24" s="6">
        <v>22</v>
      </c>
      <c r="B24" s="35" t="s">
        <v>261</v>
      </c>
      <c r="C24" s="6">
        <v>25</v>
      </c>
      <c r="D24" s="37">
        <v>35</v>
      </c>
      <c r="E24" s="6">
        <v>32</v>
      </c>
      <c r="F24" s="6">
        <v>32</v>
      </c>
      <c r="G24" s="6">
        <v>39</v>
      </c>
      <c r="H24" s="6">
        <v>32</v>
      </c>
      <c r="I24" s="6">
        <v>40</v>
      </c>
      <c r="J24" s="6">
        <v>30</v>
      </c>
      <c r="K24" s="6">
        <v>28</v>
      </c>
      <c r="L24" s="12">
        <f>SUM(LARGE($C24:$K24,{1,2,3,4,5}))</f>
        <v>178</v>
      </c>
    </row>
    <row r="25" spans="1:12" x14ac:dyDescent="0.25">
      <c r="A25" s="6">
        <v>23</v>
      </c>
      <c r="B25" s="35" t="s">
        <v>262</v>
      </c>
      <c r="C25" s="6">
        <v>27</v>
      </c>
      <c r="D25" s="37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32</v>
      </c>
      <c r="K25" s="6">
        <v>36</v>
      </c>
      <c r="L25" s="12">
        <f>SUM(LARGE($C25:$K25,{1,2,3,4,5}))</f>
        <v>95</v>
      </c>
    </row>
    <row r="26" spans="1:12" x14ac:dyDescent="0.25">
      <c r="A26" s="6">
        <v>24</v>
      </c>
      <c r="B26" s="35" t="s">
        <v>263</v>
      </c>
      <c r="C26" s="6">
        <v>15</v>
      </c>
      <c r="D26" s="37">
        <v>29</v>
      </c>
      <c r="E26" s="6">
        <v>31</v>
      </c>
      <c r="F26" s="6">
        <v>27</v>
      </c>
      <c r="G26" s="6">
        <v>31</v>
      </c>
      <c r="H26" s="6">
        <v>27</v>
      </c>
      <c r="I26" s="6">
        <v>27</v>
      </c>
      <c r="J26" s="6">
        <v>32</v>
      </c>
      <c r="K26" s="6">
        <v>33</v>
      </c>
      <c r="L26" s="12">
        <f>SUM(LARGE($C26:$K26,{1,2,3,4,5}))</f>
        <v>156</v>
      </c>
    </row>
    <row r="27" spans="1:12" x14ac:dyDescent="0.25">
      <c r="A27" s="6">
        <v>25</v>
      </c>
      <c r="B27" s="18" t="s">
        <v>264</v>
      </c>
      <c r="C27" s="6">
        <v>27</v>
      </c>
      <c r="D27" s="37">
        <v>39</v>
      </c>
      <c r="E27" s="6">
        <v>22</v>
      </c>
      <c r="F27" s="6">
        <v>39</v>
      </c>
      <c r="G27" s="6">
        <v>30</v>
      </c>
      <c r="H27" s="6">
        <v>26</v>
      </c>
      <c r="I27" s="6">
        <v>32</v>
      </c>
      <c r="J27" s="6">
        <v>31</v>
      </c>
      <c r="K27" s="6">
        <v>35</v>
      </c>
      <c r="L27" s="12">
        <f>SUM(LARGE($C27:$K27,{1,2,3,4,5}))</f>
        <v>176</v>
      </c>
    </row>
    <row r="28" spans="1:12" x14ac:dyDescent="0.25">
      <c r="A28" s="6">
        <v>26</v>
      </c>
      <c r="B28" s="35" t="s">
        <v>265</v>
      </c>
      <c r="C28" s="6">
        <v>21</v>
      </c>
      <c r="D28" s="37">
        <v>0</v>
      </c>
      <c r="E28" s="6">
        <v>19</v>
      </c>
      <c r="F28" s="6">
        <v>39</v>
      </c>
      <c r="G28" s="6">
        <v>0</v>
      </c>
      <c r="H28" s="6">
        <v>24</v>
      </c>
      <c r="I28" s="6">
        <v>27</v>
      </c>
      <c r="J28" s="6">
        <v>31</v>
      </c>
      <c r="K28" s="6">
        <v>28</v>
      </c>
      <c r="L28" s="12">
        <f>SUM(LARGE($C28:$K28,{1,2,3,4,5}))</f>
        <v>149</v>
      </c>
    </row>
    <row r="29" spans="1:12" x14ac:dyDescent="0.25">
      <c r="A29" s="6">
        <v>27</v>
      </c>
      <c r="B29" s="36" t="s">
        <v>266</v>
      </c>
      <c r="C29" s="6">
        <v>32</v>
      </c>
      <c r="D29" s="37">
        <v>33</v>
      </c>
      <c r="E29" s="6">
        <v>32</v>
      </c>
      <c r="F29" s="6">
        <v>39</v>
      </c>
      <c r="G29" s="6">
        <v>29</v>
      </c>
      <c r="H29" s="6">
        <v>0</v>
      </c>
      <c r="I29" s="6">
        <v>25</v>
      </c>
      <c r="J29" s="6">
        <v>38</v>
      </c>
      <c r="K29" s="6">
        <v>33</v>
      </c>
      <c r="L29" s="12">
        <f>SUM(LARGE($C29:$K29,{1,2,3,4,5}))</f>
        <v>175</v>
      </c>
    </row>
    <row r="30" spans="1:12" x14ac:dyDescent="0.25">
      <c r="A30" s="4" t="s">
        <v>10</v>
      </c>
      <c r="B30" s="4"/>
      <c r="C30" s="6"/>
      <c r="D30" s="6"/>
      <c r="E30" s="6"/>
      <c r="F30" s="6"/>
      <c r="G30" s="6"/>
      <c r="H30" s="6"/>
      <c r="I30" s="6"/>
      <c r="J30" s="6"/>
      <c r="K30" s="6"/>
      <c r="L30" s="12"/>
    </row>
    <row r="31" spans="1:12" x14ac:dyDescent="0.25">
      <c r="A31" t="s">
        <v>11</v>
      </c>
      <c r="C31" s="12">
        <f t="shared" ref="C31:K31" si="0">LARGE(C3:C29,1)</f>
        <v>32</v>
      </c>
      <c r="D31" s="12">
        <f t="shared" si="0"/>
        <v>39</v>
      </c>
      <c r="E31" s="12">
        <f t="shared" si="0"/>
        <v>33</v>
      </c>
      <c r="F31" s="12">
        <f t="shared" si="0"/>
        <v>43</v>
      </c>
      <c r="G31" s="12">
        <f t="shared" si="0"/>
        <v>39</v>
      </c>
      <c r="H31" s="12">
        <f t="shared" si="0"/>
        <v>36</v>
      </c>
      <c r="I31" s="12">
        <f t="shared" si="0"/>
        <v>41</v>
      </c>
      <c r="J31" s="12">
        <f t="shared" si="0"/>
        <v>43</v>
      </c>
      <c r="K31" s="12">
        <f t="shared" si="0"/>
        <v>40</v>
      </c>
      <c r="L31" s="12">
        <f>SUM(C31:K31)</f>
        <v>346</v>
      </c>
    </row>
    <row r="32" spans="1:12" x14ac:dyDescent="0.25">
      <c r="A32" t="s">
        <v>12</v>
      </c>
      <c r="C32" s="12">
        <f t="shared" ref="C32:K32" si="1">LARGE(C3:C29,2)</f>
        <v>32</v>
      </c>
      <c r="D32" s="12">
        <f t="shared" si="1"/>
        <v>38</v>
      </c>
      <c r="E32" s="12">
        <f t="shared" si="1"/>
        <v>32</v>
      </c>
      <c r="F32" s="12">
        <f t="shared" si="1"/>
        <v>41</v>
      </c>
      <c r="G32" s="12">
        <f t="shared" si="1"/>
        <v>37</v>
      </c>
      <c r="H32" s="12">
        <f t="shared" si="1"/>
        <v>35</v>
      </c>
      <c r="I32" s="12">
        <f t="shared" si="1"/>
        <v>40</v>
      </c>
      <c r="J32" s="12">
        <f t="shared" si="1"/>
        <v>38</v>
      </c>
      <c r="K32" s="12">
        <f t="shared" si="1"/>
        <v>40</v>
      </c>
      <c r="L32" s="12">
        <f>SUM(C32:K32)</f>
        <v>333</v>
      </c>
    </row>
    <row r="33" spans="1:13" x14ac:dyDescent="0.25">
      <c r="A33" t="s">
        <v>13</v>
      </c>
      <c r="C33" s="12">
        <f t="shared" ref="C33:K33" si="2">LARGE(C3:C29,3)</f>
        <v>30</v>
      </c>
      <c r="D33" s="12">
        <f t="shared" si="2"/>
        <v>38</v>
      </c>
      <c r="E33" s="12">
        <f t="shared" si="2"/>
        <v>32</v>
      </c>
      <c r="F33" s="12">
        <f t="shared" si="2"/>
        <v>39</v>
      </c>
      <c r="G33" s="12">
        <f t="shared" si="2"/>
        <v>35</v>
      </c>
      <c r="H33" s="12">
        <f t="shared" si="2"/>
        <v>32</v>
      </c>
      <c r="I33" s="12">
        <f t="shared" si="2"/>
        <v>38</v>
      </c>
      <c r="J33" s="12">
        <f t="shared" si="2"/>
        <v>38</v>
      </c>
      <c r="K33" s="12">
        <f t="shared" si="2"/>
        <v>39</v>
      </c>
      <c r="L33" s="12">
        <f>SUM(C33:K33)</f>
        <v>321</v>
      </c>
    </row>
    <row r="34" spans="1:13" x14ac:dyDescent="0.25">
      <c r="A34" t="s">
        <v>14</v>
      </c>
      <c r="C34" s="12">
        <f t="shared" ref="C34:L34" si="3">SUM(C31:C33)</f>
        <v>94</v>
      </c>
      <c r="D34" s="12">
        <f t="shared" si="3"/>
        <v>115</v>
      </c>
      <c r="E34" s="12">
        <f t="shared" si="3"/>
        <v>97</v>
      </c>
      <c r="F34" s="12">
        <f t="shared" si="3"/>
        <v>123</v>
      </c>
      <c r="G34" s="12">
        <f t="shared" si="3"/>
        <v>111</v>
      </c>
      <c r="H34" s="12">
        <f t="shared" si="3"/>
        <v>103</v>
      </c>
      <c r="I34" s="12">
        <f t="shared" si="3"/>
        <v>119</v>
      </c>
      <c r="J34" s="12">
        <f t="shared" si="3"/>
        <v>119</v>
      </c>
      <c r="K34" s="12">
        <f t="shared" si="3"/>
        <v>119</v>
      </c>
      <c r="L34" s="14">
        <f t="shared" si="3"/>
        <v>1000</v>
      </c>
      <c r="M34" s="12">
        <f>SUM(C34:K34)</f>
        <v>1000</v>
      </c>
    </row>
  </sheetData>
  <mergeCells count="1">
    <mergeCell ref="A1:B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zoomScaleNormal="100" workbookViewId="0">
      <selection activeCell="M12" sqref="M12"/>
    </sheetView>
  </sheetViews>
  <sheetFormatPr defaultRowHeight="15" x14ac:dyDescent="0.25"/>
  <cols>
    <col min="2" max="2" width="3.140625" customWidth="1"/>
    <col min="7" max="7" width="8" customWidth="1"/>
  </cols>
  <sheetData>
    <row r="1" spans="1:8" ht="18" x14ac:dyDescent="0.25">
      <c r="A1" s="47" t="s">
        <v>268</v>
      </c>
      <c r="B1" s="47"/>
      <c r="C1" s="47"/>
      <c r="D1" s="47"/>
      <c r="E1" s="47"/>
      <c r="F1" s="47"/>
      <c r="G1" s="47"/>
      <c r="H1" s="47"/>
    </row>
    <row r="2" spans="1:8" ht="18" x14ac:dyDescent="0.25">
      <c r="A2" s="47" t="s">
        <v>31</v>
      </c>
      <c r="B2" s="47"/>
      <c r="C2" s="47"/>
      <c r="D2" s="47"/>
      <c r="E2" s="47"/>
      <c r="F2" s="47"/>
      <c r="G2" s="47"/>
      <c r="H2" s="47"/>
    </row>
    <row r="3" spans="1:8" x14ac:dyDescent="0.25">
      <c r="A3" s="49" t="s">
        <v>32</v>
      </c>
      <c r="B3" s="49"/>
      <c r="C3" s="49"/>
      <c r="D3" s="49"/>
      <c r="E3" s="49"/>
      <c r="F3" s="49"/>
      <c r="G3" s="49"/>
      <c r="H3" s="49"/>
    </row>
    <row r="4" spans="1:8" x14ac:dyDescent="0.25">
      <c r="A4" s="50" t="s">
        <v>274</v>
      </c>
      <c r="B4" s="50"/>
      <c r="C4" s="50"/>
      <c r="D4" s="50"/>
      <c r="E4" s="50"/>
      <c r="F4" s="50"/>
      <c r="G4" s="50"/>
      <c r="H4" s="50"/>
    </row>
    <row r="5" spans="1:8" ht="18" x14ac:dyDescent="0.25">
      <c r="A5" s="38"/>
      <c r="B5" s="38"/>
      <c r="C5" s="38"/>
      <c r="D5" s="53" t="s">
        <v>275</v>
      </c>
      <c r="E5" s="53"/>
      <c r="F5" s="38"/>
      <c r="G5" s="38"/>
      <c r="H5" s="39"/>
    </row>
    <row r="6" spans="1:8" ht="18" x14ac:dyDescent="0.25">
      <c r="A6" s="38"/>
      <c r="B6" s="38"/>
      <c r="C6" s="48" t="s">
        <v>19</v>
      </c>
      <c r="D6" s="48"/>
      <c r="E6" s="48"/>
      <c r="F6" s="47">
        <v>1040</v>
      </c>
      <c r="G6" s="47"/>
      <c r="H6" s="39"/>
    </row>
    <row r="7" spans="1:8" ht="18" x14ac:dyDescent="0.25">
      <c r="A7" s="38"/>
      <c r="B7" s="38"/>
      <c r="C7" s="48" t="s">
        <v>29</v>
      </c>
      <c r="D7" s="48"/>
      <c r="E7" s="48"/>
      <c r="F7" s="47">
        <v>1000</v>
      </c>
      <c r="G7" s="47"/>
      <c r="H7" s="39"/>
    </row>
    <row r="8" spans="1:8" ht="18" x14ac:dyDescent="0.25">
      <c r="A8" s="42"/>
      <c r="B8" s="42"/>
      <c r="C8" s="48" t="s">
        <v>15</v>
      </c>
      <c r="D8" s="48"/>
      <c r="E8" s="48"/>
      <c r="F8" s="47">
        <v>987</v>
      </c>
      <c r="G8" s="47"/>
      <c r="H8" s="39"/>
    </row>
    <row r="9" spans="1:8" ht="18" x14ac:dyDescent="0.25">
      <c r="A9" s="40"/>
      <c r="B9" s="40"/>
      <c r="C9" s="48" t="s">
        <v>27</v>
      </c>
      <c r="D9" s="48"/>
      <c r="E9" s="48"/>
      <c r="F9" s="47">
        <v>979</v>
      </c>
      <c r="G9" s="47"/>
      <c r="H9" s="39"/>
    </row>
    <row r="10" spans="1:8" ht="18" x14ac:dyDescent="0.25">
      <c r="A10" s="42"/>
      <c r="B10" s="42"/>
      <c r="C10" s="48" t="s">
        <v>17</v>
      </c>
      <c r="D10" s="48"/>
      <c r="E10" s="48"/>
      <c r="F10" s="47">
        <v>963</v>
      </c>
      <c r="G10" s="47"/>
      <c r="H10" s="39"/>
    </row>
    <row r="11" spans="1:8" ht="18" x14ac:dyDescent="0.25">
      <c r="A11" s="43"/>
      <c r="B11" s="43"/>
      <c r="C11" s="48" t="s">
        <v>23</v>
      </c>
      <c r="D11" s="48"/>
      <c r="E11" s="48"/>
      <c r="F11" s="47">
        <v>957</v>
      </c>
      <c r="G11" s="47"/>
      <c r="H11" s="39"/>
    </row>
    <row r="12" spans="1:8" ht="18" x14ac:dyDescent="0.25">
      <c r="A12" s="40"/>
      <c r="B12" s="40"/>
      <c r="C12" s="48" t="s">
        <v>18</v>
      </c>
      <c r="D12" s="48"/>
      <c r="E12" s="48"/>
      <c r="F12" s="47">
        <v>952</v>
      </c>
      <c r="G12" s="47"/>
      <c r="H12" s="39"/>
    </row>
    <row r="13" spans="1:8" ht="18" x14ac:dyDescent="0.25">
      <c r="A13" s="44"/>
      <c r="B13" s="44"/>
      <c r="C13" s="48" t="s">
        <v>24</v>
      </c>
      <c r="D13" s="48"/>
      <c r="E13" s="48"/>
      <c r="F13" s="47">
        <v>935</v>
      </c>
      <c r="G13" s="47"/>
      <c r="H13" s="39"/>
    </row>
    <row r="14" spans="1:8" ht="18" x14ac:dyDescent="0.25">
      <c r="A14" s="38"/>
      <c r="B14" s="38"/>
      <c r="C14" s="48" t="s">
        <v>21</v>
      </c>
      <c r="D14" s="48"/>
      <c r="E14" s="48"/>
      <c r="F14" s="47">
        <v>930</v>
      </c>
      <c r="G14" s="47"/>
      <c r="H14" s="39"/>
    </row>
    <row r="15" spans="1:8" x14ac:dyDescent="0.25">
      <c r="A15" s="38"/>
      <c r="B15" s="38"/>
      <c r="H15" s="39"/>
    </row>
    <row r="16" spans="1:8" x14ac:dyDescent="0.25">
      <c r="A16" s="38"/>
      <c r="B16" s="38"/>
      <c r="H16" s="39"/>
    </row>
    <row r="17" spans="1:8" x14ac:dyDescent="0.25">
      <c r="A17" s="39"/>
      <c r="B17" s="39"/>
      <c r="C17" s="39"/>
      <c r="D17" s="39"/>
      <c r="E17" s="39"/>
      <c r="F17" s="39"/>
      <c r="G17" s="39"/>
      <c r="H17" s="39"/>
    </row>
    <row r="18" spans="1:8" x14ac:dyDescent="0.25">
      <c r="A18" s="39"/>
      <c r="B18" s="39"/>
      <c r="C18" s="39"/>
      <c r="D18" s="39"/>
      <c r="E18" s="39"/>
      <c r="F18" s="39"/>
      <c r="G18" s="39"/>
      <c r="H18" s="39"/>
    </row>
    <row r="19" spans="1:8" x14ac:dyDescent="0.25">
      <c r="A19" s="39"/>
      <c r="B19" s="39"/>
      <c r="C19" s="39"/>
      <c r="D19" s="39"/>
      <c r="E19" s="39"/>
      <c r="F19" s="39"/>
      <c r="G19" s="39"/>
      <c r="H19" s="39"/>
    </row>
    <row r="20" spans="1:8" x14ac:dyDescent="0.25">
      <c r="A20" s="39"/>
      <c r="B20" s="39"/>
      <c r="C20" s="39"/>
      <c r="D20" s="39"/>
      <c r="E20" s="39"/>
      <c r="F20" s="39"/>
      <c r="G20" s="39"/>
      <c r="H20" s="39"/>
    </row>
    <row r="21" spans="1:8" x14ac:dyDescent="0.25">
      <c r="A21" s="39"/>
      <c r="B21" s="52" t="s">
        <v>33</v>
      </c>
      <c r="C21" s="52"/>
      <c r="D21" s="52"/>
      <c r="E21" s="39"/>
      <c r="F21" s="39"/>
      <c r="G21" s="39"/>
      <c r="H21" s="39"/>
    </row>
    <row r="22" spans="1:8" x14ac:dyDescent="0.25">
      <c r="A22" s="39"/>
      <c r="B22" s="51">
        <v>42640</v>
      </c>
      <c r="C22" s="51"/>
      <c r="D22" s="51"/>
      <c r="E22" s="39"/>
      <c r="F22" s="39"/>
      <c r="G22" s="39"/>
      <c r="H22" s="39"/>
    </row>
  </sheetData>
  <mergeCells count="25">
    <mergeCell ref="B22:D22"/>
    <mergeCell ref="F9:G9"/>
    <mergeCell ref="F7:G7"/>
    <mergeCell ref="C9:E9"/>
    <mergeCell ref="C7:E7"/>
    <mergeCell ref="C13:E13"/>
    <mergeCell ref="F14:G14"/>
    <mergeCell ref="F13:G13"/>
    <mergeCell ref="B21:D21"/>
    <mergeCell ref="C14:E14"/>
    <mergeCell ref="C12:E12"/>
    <mergeCell ref="C11:E11"/>
    <mergeCell ref="F12:G12"/>
    <mergeCell ref="F6:G6"/>
    <mergeCell ref="F11:G11"/>
    <mergeCell ref="C10:E10"/>
    <mergeCell ref="F10:G10"/>
    <mergeCell ref="A1:H1"/>
    <mergeCell ref="A2:H2"/>
    <mergeCell ref="A3:H3"/>
    <mergeCell ref="A4:H4"/>
    <mergeCell ref="C8:E8"/>
    <mergeCell ref="F8:G8"/>
    <mergeCell ref="C6:E6"/>
    <mergeCell ref="D5:E5"/>
  </mergeCells>
  <pageMargins left="0.70866141732283472" right="0.70866141732283472" top="0.74803149606299213" bottom="0.74803149606299213" header="0.31496062992125984" footer="0.31496062992125984"/>
  <pageSetup paperSize="9" scale="1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</vt:i4>
      </vt:variant>
    </vt:vector>
  </HeadingPairs>
  <TitlesOfParts>
    <vt:vector size="11" baseType="lpstr">
      <vt:lpstr>CBY</vt:lpstr>
      <vt:lpstr>NEW</vt:lpstr>
      <vt:lpstr>IVY</vt:lpstr>
      <vt:lpstr>OLD</vt:lpstr>
      <vt:lpstr>FRH</vt:lpstr>
      <vt:lpstr>LON</vt:lpstr>
      <vt:lpstr>PHD</vt:lpstr>
      <vt:lpstr>IVE</vt:lpstr>
      <vt:lpstr>ELN</vt:lpstr>
      <vt:lpstr>ALL CLUBS</vt:lpstr>
      <vt:lpstr>'ALL CLUBS'!Print_Area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Windows User</cp:lastModifiedBy>
  <cp:lastPrinted>2013-09-06T09:45:50Z</cp:lastPrinted>
  <dcterms:created xsi:type="dcterms:W3CDTF">2009-08-13T15:23:53Z</dcterms:created>
  <dcterms:modified xsi:type="dcterms:W3CDTF">2016-09-27T22:02:43Z</dcterms:modified>
</cp:coreProperties>
</file>